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\www\"/>
    </mc:Choice>
  </mc:AlternateContent>
  <bookViews>
    <workbookView xWindow="0" yWindow="0" windowWidth="28800" windowHeight="12300"/>
  </bookViews>
  <sheets>
    <sheet name="monthly series" sheetId="1" r:id="rId1"/>
    <sheet name="Sheet1" sheetId="3" r:id="rId2"/>
    <sheet name="annual serie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1" i="1" l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O152" i="1"/>
  <c r="O153" i="1"/>
</calcChain>
</file>

<file path=xl/sharedStrings.xml><?xml version="1.0" encoding="utf-8"?>
<sst xmlns="http://schemas.openxmlformats.org/spreadsheetml/2006/main" count="20" uniqueCount="20">
  <si>
    <t>Date</t>
  </si>
  <si>
    <t>TTA</t>
  </si>
  <si>
    <t>Year</t>
  </si>
  <si>
    <t>GDP, current prices (Billions of U.S. dollars)</t>
  </si>
  <si>
    <t>MSCI WORLD INDEX</t>
  </si>
  <si>
    <t>Ddate</t>
  </si>
  <si>
    <t>Ships</t>
  </si>
  <si>
    <t>Tanker</t>
  </si>
  <si>
    <t>Urals</t>
  </si>
  <si>
    <t>Brent</t>
  </si>
  <si>
    <t>OECD_Stock</t>
  </si>
  <si>
    <t>OECD_Consum</t>
  </si>
  <si>
    <t>OPEC_prod</t>
  </si>
  <si>
    <t>Word_cocum</t>
  </si>
  <si>
    <t>OECD_OPEC_imp</t>
  </si>
  <si>
    <t>CPI</t>
  </si>
  <si>
    <t>gdp_G7</t>
  </si>
  <si>
    <t>Gold_p</t>
  </si>
  <si>
    <t>msci_index</t>
  </si>
  <si>
    <t>OECD_Depen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</si>
</sst>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#\-##"/>
    <numFmt numFmtId="165" formatCode="_-* #,##0.00\ _T_L_-;\-* #,##0.00\ _T_L_-;_-* &quot;-&quot;??\ _T_L_-;_-@_-"/>
    <numFmt numFmtId="166" formatCode="0.000"/>
    <numFmt numFmtId="167" formatCode="#,##0.0000"/>
    <numFmt numFmtId="168" formatCode="#,##0.000"/>
    <numFmt numFmtId="169" formatCode="[$-409]mmm\-yy;@"/>
  </numFmts>
  <fonts count="1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/>
    </xf>
    <xf numFmtId="0" fontId="5" fillId="4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3" fontId="2" fillId="0" borderId="0" xfId="2" applyNumberFormat="1" applyFont="1" applyBorder="1" applyAlignment="1">
      <alignment horizontal="right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5" fillId="4" borderId="0" xfId="0" applyFont="1" applyFill="1" applyAlignment="1"/>
    <xf numFmtId="0" fontId="4" fillId="0" borderId="0" xfId="0" applyFont="1" applyFill="1" applyProtection="1"/>
    <xf numFmtId="0" fontId="0" fillId="0" borderId="0" xfId="0" applyFill="1" applyProtection="1"/>
    <xf numFmtId="0" fontId="9" fillId="3" borderId="0" xfId="0" applyFont="1" applyFill="1" applyAlignment="1"/>
    <xf numFmtId="0" fontId="10" fillId="0" borderId="0" xfId="0" applyFont="1" applyAlignment="1">
      <alignment horizontal="right"/>
    </xf>
    <xf numFmtId="0" fontId="10" fillId="0" borderId="0" xfId="0" applyFont="1" applyAlignment="1"/>
    <xf numFmtId="166" fontId="10" fillId="0" borderId="0" xfId="0" applyNumberFormat="1" applyFont="1" applyFill="1" applyBorder="1" applyAlignment="1" applyProtection="1"/>
    <xf numFmtId="167" fontId="10" fillId="0" borderId="0" xfId="0" applyNumberFormat="1" applyFont="1" applyBorder="1" applyAlignment="1">
      <alignment horizontal="right"/>
    </xf>
    <xf numFmtId="168" fontId="10" fillId="0" borderId="0" xfId="0" applyNumberFormat="1" applyFont="1" applyFill="1" applyBorder="1" applyAlignment="1"/>
    <xf numFmtId="0" fontId="10" fillId="0" borderId="0" xfId="0" applyFont="1" applyBorder="1"/>
    <xf numFmtId="169" fontId="1" fillId="2" borderId="0" xfId="0" applyNumberFormat="1" applyFont="1" applyFill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</cellXfs>
  <cellStyles count="3">
    <cellStyle name="Normal" xfId="0" builtinId="0"/>
    <cellStyle name="Virgül 2" xfId="1"/>
    <cellStyle name="Virgü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9"/>
  <sheetViews>
    <sheetView tabSelected="1" workbookViewId="0">
      <selection activeCell="I7" sqref="I7"/>
    </sheetView>
  </sheetViews>
  <sheetFormatPr defaultColWidth="10.875" defaultRowHeight="12.75" x14ac:dyDescent="0.2"/>
  <cols>
    <col min="1" max="1" width="6.625" style="10" bestFit="1" customWidth="1"/>
    <col min="2" max="2" width="5.25" style="10" bestFit="1" customWidth="1"/>
    <col min="3" max="3" width="6.375" style="17" bestFit="1" customWidth="1"/>
    <col min="4" max="5" width="6.125" style="10" bestFit="1" customWidth="1"/>
    <col min="6" max="6" width="10.625" style="10" bestFit="1" customWidth="1"/>
    <col min="7" max="7" width="12.625" style="11" bestFit="1" customWidth="1"/>
    <col min="8" max="8" width="9.875" style="11" bestFit="1" customWidth="1"/>
    <col min="9" max="9" width="11.25" style="11" bestFit="1" customWidth="1"/>
    <col min="10" max="10" width="14.75" style="11" bestFit="1" customWidth="1"/>
    <col min="11" max="11" width="6.5" style="11" bestFit="1" customWidth="1"/>
    <col min="12" max="12" width="10.5" style="11" bestFit="1" customWidth="1"/>
    <col min="13" max="13" width="8.625" style="11" bestFit="1" customWidth="1"/>
    <col min="14" max="14" width="9.875" style="11" bestFit="1" customWidth="1"/>
    <col min="15" max="15" width="11.375" style="11" bestFit="1" customWidth="1"/>
    <col min="16" max="16384" width="10.875" style="11"/>
  </cols>
  <sheetData>
    <row r="1" spans="1:15" s="6" customFormat="1" ht="15.95" customHeight="1" x14ac:dyDescent="0.2">
      <c r="A1" s="1" t="s">
        <v>5</v>
      </c>
      <c r="B1" s="2" t="s">
        <v>6</v>
      </c>
      <c r="C1" s="2" t="s">
        <v>7</v>
      </c>
      <c r="D1" s="3" t="s">
        <v>8</v>
      </c>
      <c r="E1" s="3" t="s">
        <v>9</v>
      </c>
      <c r="F1" s="4" t="s">
        <v>10</v>
      </c>
      <c r="G1" s="5" t="s">
        <v>11</v>
      </c>
      <c r="H1" s="5" t="s">
        <v>12</v>
      </c>
      <c r="I1" s="5" t="s">
        <v>13</v>
      </c>
      <c r="J1" s="20" t="s">
        <v>14</v>
      </c>
      <c r="K1" s="23" t="s">
        <v>15</v>
      </c>
      <c r="L1" s="23" t="s">
        <v>16</v>
      </c>
      <c r="M1" s="5" t="s">
        <v>17</v>
      </c>
      <c r="N1" s="5" t="s">
        <v>18</v>
      </c>
      <c r="O1" s="5" t="s">
        <v>19</v>
      </c>
    </row>
    <row r="2" spans="1:15" x14ac:dyDescent="0.2">
      <c r="A2" s="7">
        <v>200601</v>
      </c>
      <c r="B2" s="15">
        <v>3677</v>
      </c>
      <c r="C2" s="16">
        <v>565</v>
      </c>
      <c r="D2" s="29">
        <v>59.48</v>
      </c>
      <c r="E2" s="29">
        <v>65.989999999999995</v>
      </c>
      <c r="F2" s="10">
        <v>4126203999.9999995</v>
      </c>
      <c r="G2" s="11">
        <v>50709255</v>
      </c>
      <c r="H2" s="24">
        <v>32609542</v>
      </c>
      <c r="I2" s="11">
        <v>24696.036991111101</v>
      </c>
      <c r="J2" s="25">
        <v>18050</v>
      </c>
      <c r="K2" s="26">
        <v>199.3</v>
      </c>
      <c r="L2" s="11">
        <v>98.391552676285997</v>
      </c>
      <c r="M2" s="27">
        <v>568.5</v>
      </c>
      <c r="N2" s="28">
        <v>2895.0790000000002</v>
      </c>
      <c r="O2" s="11">
        <f t="shared" ref="O2:O33" si="0">G2/J2</f>
        <v>2809.3770083102495</v>
      </c>
    </row>
    <row r="3" spans="1:15" x14ac:dyDescent="0.2">
      <c r="A3" s="7">
        <v>200602</v>
      </c>
      <c r="B3" s="15">
        <v>3518</v>
      </c>
      <c r="C3" s="16">
        <v>576</v>
      </c>
      <c r="D3" s="10">
        <v>61.85</v>
      </c>
      <c r="E3" s="10">
        <v>65.989999999999995</v>
      </c>
      <c r="F3" s="10">
        <v>4131479999.9999995</v>
      </c>
      <c r="G3" s="11">
        <v>51644131</v>
      </c>
      <c r="H3" s="24">
        <v>32646417</v>
      </c>
      <c r="I3" s="11">
        <v>24728832.068376102</v>
      </c>
      <c r="J3" s="25">
        <v>18286000</v>
      </c>
      <c r="K3" s="26">
        <v>199.4</v>
      </c>
      <c r="L3" s="11">
        <v>98.598413181984299</v>
      </c>
      <c r="M3" s="27">
        <v>561.29999999999995</v>
      </c>
      <c r="N3" s="28">
        <v>2890.7689999999998</v>
      </c>
      <c r="O3" s="11">
        <f t="shared" si="0"/>
        <v>2.8242442852455429</v>
      </c>
    </row>
    <row r="4" spans="1:15" x14ac:dyDescent="0.2">
      <c r="A4" s="7">
        <v>200603</v>
      </c>
      <c r="B4" s="15">
        <v>4542</v>
      </c>
      <c r="C4" s="16">
        <v>631</v>
      </c>
      <c r="D4" s="10">
        <v>66.290000000000006</v>
      </c>
      <c r="E4" s="10">
        <v>61.76</v>
      </c>
      <c r="F4" s="10">
        <v>4087879000</v>
      </c>
      <c r="G4" s="11">
        <v>51424416</v>
      </c>
      <c r="H4" s="24">
        <v>32483347</v>
      </c>
      <c r="I4" s="11">
        <v>24761627.145640999</v>
      </c>
      <c r="J4" s="25">
        <v>17070000</v>
      </c>
      <c r="K4" s="26">
        <v>199.7</v>
      </c>
      <c r="L4" s="11">
        <v>98.784247159245695</v>
      </c>
      <c r="M4" s="27">
        <v>583.20000000000005</v>
      </c>
      <c r="N4" s="28">
        <v>2954.3339999999998</v>
      </c>
      <c r="O4" s="11">
        <f t="shared" si="0"/>
        <v>3.0125609841827767</v>
      </c>
    </row>
    <row r="5" spans="1:15" x14ac:dyDescent="0.2">
      <c r="A5" s="7">
        <v>200604</v>
      </c>
      <c r="B5" s="15">
        <v>4857</v>
      </c>
      <c r="C5" s="16">
        <v>658</v>
      </c>
      <c r="D5" s="10">
        <v>62.56</v>
      </c>
      <c r="E5" s="10">
        <v>65.91</v>
      </c>
      <c r="F5" s="10">
        <v>4115654000.0000005</v>
      </c>
      <c r="G5" s="11">
        <v>48324005</v>
      </c>
      <c r="H5" s="24">
        <v>32504317</v>
      </c>
      <c r="I5" s="11">
        <v>24794422.222906001</v>
      </c>
      <c r="J5" s="25">
        <v>17469000</v>
      </c>
      <c r="K5" s="26">
        <v>200.7</v>
      </c>
      <c r="L5" s="11">
        <v>98.948376500042698</v>
      </c>
      <c r="M5" s="27">
        <v>654</v>
      </c>
      <c r="N5" s="28">
        <v>3044.03</v>
      </c>
      <c r="O5" s="11">
        <f t="shared" si="0"/>
        <v>2.7662719674852596</v>
      </c>
    </row>
    <row r="6" spans="1:15" x14ac:dyDescent="0.2">
      <c r="A6" s="7">
        <v>200605</v>
      </c>
      <c r="B6" s="15">
        <v>5081</v>
      </c>
      <c r="C6" s="16">
        <v>731</v>
      </c>
      <c r="D6" s="10">
        <v>68.11</v>
      </c>
      <c r="E6" s="10">
        <v>72.02</v>
      </c>
      <c r="F6" s="10">
        <v>4167064000.0000005</v>
      </c>
      <c r="G6" s="11">
        <v>48578545</v>
      </c>
      <c r="H6" s="24">
        <v>32182685</v>
      </c>
      <c r="I6" s="11">
        <v>24827217.300170902</v>
      </c>
      <c r="J6" s="25">
        <v>16995000</v>
      </c>
      <c r="K6" s="26">
        <v>201.3</v>
      </c>
      <c r="L6" s="11">
        <v>99.094361345724394</v>
      </c>
      <c r="M6" s="27">
        <v>643.29999999999995</v>
      </c>
      <c r="N6" s="28">
        <v>2940.049</v>
      </c>
      <c r="O6" s="11">
        <f t="shared" si="0"/>
        <v>2.8584021771109152</v>
      </c>
    </row>
    <row r="7" spans="1:15" x14ac:dyDescent="0.2">
      <c r="A7" s="7">
        <v>200606</v>
      </c>
      <c r="B7" s="15">
        <v>4789</v>
      </c>
      <c r="C7" s="16">
        <v>694</v>
      </c>
      <c r="D7" s="10">
        <v>70.19</v>
      </c>
      <c r="E7" s="10">
        <v>70.41</v>
      </c>
      <c r="F7" s="10">
        <v>4159819999.9999995</v>
      </c>
      <c r="G7" s="11">
        <v>50135339</v>
      </c>
      <c r="H7" s="24">
        <v>32489749</v>
      </c>
      <c r="I7" s="11">
        <v>24860012.3774359</v>
      </c>
      <c r="J7" s="25">
        <v>17897000</v>
      </c>
      <c r="K7" s="26">
        <v>201.8</v>
      </c>
      <c r="L7" s="11">
        <v>99.229957967898898</v>
      </c>
      <c r="M7" s="27">
        <v>612.6</v>
      </c>
      <c r="N7" s="28">
        <v>2939.1869999999999</v>
      </c>
      <c r="O7" s="11">
        <f t="shared" si="0"/>
        <v>2.8013264234229203</v>
      </c>
    </row>
    <row r="8" spans="1:15" x14ac:dyDescent="0.2">
      <c r="A8" s="7">
        <v>200607</v>
      </c>
      <c r="B8" s="15">
        <v>4829</v>
      </c>
      <c r="C8" s="16">
        <v>677</v>
      </c>
      <c r="D8" s="10">
        <v>63.7</v>
      </c>
      <c r="E8" s="10">
        <v>73.510000000000005</v>
      </c>
      <c r="F8" s="10">
        <v>4214305999.9999995</v>
      </c>
      <c r="G8" s="11">
        <v>49444932</v>
      </c>
      <c r="H8" s="24">
        <v>32861898</v>
      </c>
      <c r="I8" s="11">
        <v>24892807.454700802</v>
      </c>
      <c r="J8" s="25">
        <v>18162000</v>
      </c>
      <c r="K8" s="26">
        <v>202.9</v>
      </c>
      <c r="L8" s="11">
        <v>99.368391055839098</v>
      </c>
      <c r="M8" s="27">
        <v>634.20000000000005</v>
      </c>
      <c r="N8" s="28">
        <v>2957.53</v>
      </c>
      <c r="O8" s="11">
        <f t="shared" si="0"/>
        <v>2.7224387182028411</v>
      </c>
    </row>
    <row r="9" spans="1:15" x14ac:dyDescent="0.2">
      <c r="A9" s="7">
        <v>200608</v>
      </c>
      <c r="B9" s="15">
        <v>4985</v>
      </c>
      <c r="C9" s="16">
        <v>673</v>
      </c>
      <c r="D9" s="10">
        <v>55.83</v>
      </c>
      <c r="E9" s="10">
        <v>75.150000000000006</v>
      </c>
      <c r="F9" s="10">
        <v>4243586000.0000005</v>
      </c>
      <c r="G9" s="11">
        <v>50428707</v>
      </c>
      <c r="H9" s="24">
        <v>32995208</v>
      </c>
      <c r="I9" s="11">
        <v>24925602.5319658</v>
      </c>
      <c r="J9" s="25">
        <v>18381000</v>
      </c>
      <c r="K9" s="26">
        <v>203.8</v>
      </c>
      <c r="L9" s="11">
        <v>99.522579322523697</v>
      </c>
      <c r="M9" s="27">
        <v>626.4</v>
      </c>
      <c r="N9" s="28">
        <v>3034.299</v>
      </c>
      <c r="O9" s="11">
        <f t="shared" si="0"/>
        <v>2.7435235841357923</v>
      </c>
    </row>
    <row r="10" spans="1:15" x14ac:dyDescent="0.2">
      <c r="A10" s="7">
        <v>200609</v>
      </c>
      <c r="B10" s="15">
        <v>4710</v>
      </c>
      <c r="C10" s="16">
        <v>614</v>
      </c>
      <c r="D10" s="10">
        <v>52.57</v>
      </c>
      <c r="E10" s="10">
        <v>70.25</v>
      </c>
      <c r="F10" s="10">
        <v>4273225000.0000005</v>
      </c>
      <c r="G10" s="11">
        <v>49645772</v>
      </c>
      <c r="H10" s="24">
        <v>32643330</v>
      </c>
      <c r="I10" s="11">
        <v>24958397.609230801</v>
      </c>
      <c r="J10" s="25">
        <v>18537000</v>
      </c>
      <c r="K10" s="26">
        <v>202.8</v>
      </c>
      <c r="L10" s="11">
        <v>99.699128104907004</v>
      </c>
      <c r="M10" s="27">
        <v>597.79999999999995</v>
      </c>
      <c r="N10" s="28">
        <v>3070.4789999999998</v>
      </c>
      <c r="O10" s="11">
        <f t="shared" si="0"/>
        <v>2.6781988455521391</v>
      </c>
    </row>
    <row r="11" spans="1:15" x14ac:dyDescent="0.2">
      <c r="A11" s="7">
        <v>200610</v>
      </c>
      <c r="B11" s="15">
        <v>4599</v>
      </c>
      <c r="C11" s="16">
        <v>616</v>
      </c>
      <c r="D11" s="10">
        <v>60.1</v>
      </c>
      <c r="E11" s="10">
        <v>62.48</v>
      </c>
      <c r="F11" s="10">
        <v>4254680999.9999995</v>
      </c>
      <c r="G11" s="11">
        <v>50077416</v>
      </c>
      <c r="H11" s="24">
        <v>32424180</v>
      </c>
      <c r="I11" s="11">
        <v>24991192.686495699</v>
      </c>
      <c r="J11" s="25">
        <v>17535000</v>
      </c>
      <c r="K11" s="26">
        <v>201.9</v>
      </c>
      <c r="L11" s="11">
        <v>99.891129243297598</v>
      </c>
      <c r="M11" s="27">
        <v>606.1</v>
      </c>
      <c r="N11" s="28">
        <v>3183.174</v>
      </c>
      <c r="O11" s="11">
        <f t="shared" si="0"/>
        <v>2.8558549187339608</v>
      </c>
    </row>
    <row r="12" spans="1:15" x14ac:dyDescent="0.2">
      <c r="A12" s="7">
        <v>200611</v>
      </c>
      <c r="B12" s="15">
        <v>4478</v>
      </c>
      <c r="C12" s="16">
        <v>590</v>
      </c>
      <c r="D12" s="10">
        <v>54.3</v>
      </c>
      <c r="E12" s="10">
        <v>59.03</v>
      </c>
      <c r="F12" s="10">
        <v>4224471999.9999995</v>
      </c>
      <c r="G12" s="11">
        <v>50890172</v>
      </c>
      <c r="H12" s="24">
        <v>32022447</v>
      </c>
      <c r="I12" s="11">
        <v>25023987.763760697</v>
      </c>
      <c r="J12" s="25">
        <v>17851000</v>
      </c>
      <c r="K12" s="26">
        <v>202</v>
      </c>
      <c r="L12" s="11">
        <v>100.08654394888801</v>
      </c>
      <c r="M12" s="27">
        <v>647.79999999999995</v>
      </c>
      <c r="N12" s="28">
        <v>3261.1239999999998</v>
      </c>
      <c r="O12" s="11">
        <f t="shared" si="0"/>
        <v>2.8508303176292644</v>
      </c>
    </row>
    <row r="13" spans="1:15" x14ac:dyDescent="0.2">
      <c r="A13" s="7">
        <v>200612</v>
      </c>
      <c r="B13" s="15">
        <v>4815</v>
      </c>
      <c r="C13" s="16">
        <v>634</v>
      </c>
      <c r="D13" s="10">
        <v>53.04</v>
      </c>
      <c r="E13" s="10">
        <v>64.260000000000005</v>
      </c>
      <c r="F13" s="10">
        <v>4182267000</v>
      </c>
      <c r="G13" s="11">
        <v>50976738</v>
      </c>
      <c r="H13" s="24">
        <v>31944248</v>
      </c>
      <c r="I13" s="11">
        <v>25056782.841025602</v>
      </c>
      <c r="J13" s="25">
        <v>17538000</v>
      </c>
      <c r="K13" s="26">
        <v>203.1</v>
      </c>
      <c r="L13" s="11">
        <v>100.27552519824999</v>
      </c>
      <c r="M13" s="27">
        <v>636.29999999999995</v>
      </c>
      <c r="N13" s="28">
        <v>3327.4259999999999</v>
      </c>
      <c r="O13" s="11">
        <f t="shared" si="0"/>
        <v>2.9066448853917208</v>
      </c>
    </row>
    <row r="14" spans="1:15" x14ac:dyDescent="0.2">
      <c r="A14" s="7">
        <v>200701</v>
      </c>
      <c r="B14" s="15">
        <v>4305</v>
      </c>
      <c r="C14" s="16">
        <v>569</v>
      </c>
      <c r="D14" s="10">
        <v>55.83</v>
      </c>
      <c r="E14" s="10">
        <v>60.86</v>
      </c>
      <c r="F14" s="10">
        <v>4191857000</v>
      </c>
      <c r="G14" s="11">
        <v>49767909</v>
      </c>
      <c r="H14" s="24">
        <v>31829371</v>
      </c>
      <c r="I14" s="11">
        <v>25089577.9182906</v>
      </c>
      <c r="J14" s="25">
        <v>18115000</v>
      </c>
      <c r="K14" s="26">
        <v>203.43700000000001</v>
      </c>
      <c r="L14" s="11">
        <v>100.457555819169</v>
      </c>
      <c r="M14" s="27">
        <v>652.70000000000005</v>
      </c>
      <c r="N14" s="28">
        <v>3366.7069999999999</v>
      </c>
      <c r="O14" s="11">
        <f t="shared" si="0"/>
        <v>2.7473314380347778</v>
      </c>
    </row>
    <row r="15" spans="1:15" x14ac:dyDescent="0.2">
      <c r="A15" s="7">
        <v>200702</v>
      </c>
      <c r="B15" s="15">
        <v>4364</v>
      </c>
      <c r="C15" s="16">
        <v>572</v>
      </c>
      <c r="D15" s="10">
        <v>65.36</v>
      </c>
      <c r="E15" s="10">
        <v>57.4</v>
      </c>
      <c r="F15" s="10">
        <v>4130098000</v>
      </c>
      <c r="G15" s="11">
        <v>51491072</v>
      </c>
      <c r="H15" s="24">
        <v>31738414</v>
      </c>
      <c r="I15" s="11">
        <v>25122372.995555498</v>
      </c>
      <c r="J15" s="25">
        <v>16682000</v>
      </c>
      <c r="K15" s="26">
        <v>204.226</v>
      </c>
      <c r="L15" s="11">
        <v>100.636349821677</v>
      </c>
      <c r="M15" s="27">
        <v>669.6</v>
      </c>
      <c r="N15" s="28">
        <v>3349.1880000000001</v>
      </c>
      <c r="O15" s="11">
        <f t="shared" si="0"/>
        <v>3.0866246253446827</v>
      </c>
    </row>
    <row r="16" spans="1:15" x14ac:dyDescent="0.2">
      <c r="A16" s="7">
        <v>200703</v>
      </c>
      <c r="B16" s="15">
        <v>4824</v>
      </c>
      <c r="C16" s="16">
        <v>607</v>
      </c>
      <c r="D16" s="10">
        <v>63.22</v>
      </c>
      <c r="E16" s="10">
        <v>61.89</v>
      </c>
      <c r="F16" s="10">
        <v>4105010000</v>
      </c>
      <c r="G16" s="11">
        <v>50338057</v>
      </c>
      <c r="H16" s="24">
        <v>31791148</v>
      </c>
      <c r="I16" s="11">
        <v>25155168.0728205</v>
      </c>
      <c r="J16" s="25">
        <v>17460000</v>
      </c>
      <c r="K16" s="26">
        <v>205.28800000000001</v>
      </c>
      <c r="L16" s="11">
        <v>100.815869009745</v>
      </c>
      <c r="M16" s="27">
        <v>663.1</v>
      </c>
      <c r="N16" s="28">
        <v>3410.4960000000001</v>
      </c>
      <c r="O16" s="11">
        <f t="shared" si="0"/>
        <v>2.8830502290950744</v>
      </c>
    </row>
    <row r="17" spans="1:15" x14ac:dyDescent="0.2">
      <c r="A17" s="7">
        <v>200704</v>
      </c>
      <c r="B17" s="15">
        <v>4817</v>
      </c>
      <c r="C17" s="16">
        <v>537</v>
      </c>
      <c r="D17" s="10">
        <v>64.52</v>
      </c>
      <c r="E17" s="10">
        <v>68.099999999999994</v>
      </c>
      <c r="F17" s="10">
        <v>4134581000</v>
      </c>
      <c r="G17" s="11">
        <v>48978618</v>
      </c>
      <c r="H17" s="24">
        <v>32026368</v>
      </c>
      <c r="I17" s="11">
        <v>25187963.150085498</v>
      </c>
      <c r="J17" s="25">
        <v>16962000</v>
      </c>
      <c r="K17" s="26">
        <v>205.904</v>
      </c>
      <c r="L17" s="11">
        <v>100.99529357158001</v>
      </c>
      <c r="M17" s="27">
        <v>678</v>
      </c>
      <c r="N17" s="28">
        <v>3560.9050000000002</v>
      </c>
      <c r="O17" s="11">
        <f t="shared" si="0"/>
        <v>2.8875496993279093</v>
      </c>
    </row>
    <row r="18" spans="1:15" x14ac:dyDescent="0.2">
      <c r="A18" s="7">
        <v>200705</v>
      </c>
      <c r="B18" s="15">
        <v>5196</v>
      </c>
      <c r="C18" s="16">
        <v>627</v>
      </c>
      <c r="D18" s="10">
        <v>69.06</v>
      </c>
      <c r="E18" s="10">
        <v>67.650000000000006</v>
      </c>
      <c r="F18" s="10">
        <v>4178082000.0000005</v>
      </c>
      <c r="G18" s="11">
        <v>48880183</v>
      </c>
      <c r="H18" s="24">
        <v>31861647</v>
      </c>
      <c r="I18" s="11">
        <v>25220758.227350403</v>
      </c>
      <c r="J18" s="25">
        <v>16865000</v>
      </c>
      <c r="K18" s="26">
        <v>206.755</v>
      </c>
      <c r="L18" s="11">
        <v>101.171125459781</v>
      </c>
      <c r="M18" s="27">
        <v>660.2</v>
      </c>
      <c r="N18" s="28">
        <v>3660.68</v>
      </c>
      <c r="O18" s="11">
        <f t="shared" si="0"/>
        <v>2.8983209605692264</v>
      </c>
    </row>
    <row r="19" spans="1:15" x14ac:dyDescent="0.2">
      <c r="A19" s="7">
        <v>200706</v>
      </c>
      <c r="B19" s="15">
        <v>4817</v>
      </c>
      <c r="C19" s="16">
        <v>637</v>
      </c>
      <c r="D19" s="10">
        <v>74.599999999999994</v>
      </c>
      <c r="E19" s="10">
        <v>68.040000000000006</v>
      </c>
      <c r="F19" s="10">
        <v>4168919000</v>
      </c>
      <c r="G19" s="11">
        <v>49601784</v>
      </c>
      <c r="H19" s="24">
        <v>31741000</v>
      </c>
      <c r="I19" s="11">
        <v>25253553.304615401</v>
      </c>
      <c r="J19" s="25">
        <v>16964000</v>
      </c>
      <c r="K19" s="26">
        <v>207.23400000000001</v>
      </c>
      <c r="L19" s="11">
        <v>101.33902727959899</v>
      </c>
      <c r="M19" s="27">
        <v>648.9</v>
      </c>
      <c r="N19" s="28">
        <v>3632.444</v>
      </c>
      <c r="O19" s="11">
        <f t="shared" si="0"/>
        <v>2.923943881160104</v>
      </c>
    </row>
    <row r="20" spans="1:15" x14ac:dyDescent="0.2">
      <c r="A20" s="7">
        <v>200707</v>
      </c>
      <c r="B20" s="15">
        <v>4932</v>
      </c>
      <c r="C20" s="16">
        <v>652</v>
      </c>
      <c r="D20" s="10">
        <v>70.28</v>
      </c>
      <c r="E20" s="10">
        <v>71.41</v>
      </c>
      <c r="F20" s="10">
        <v>4195109000.0000005</v>
      </c>
      <c r="G20" s="11">
        <v>49745786</v>
      </c>
      <c r="H20" s="24">
        <v>32056493</v>
      </c>
      <c r="I20" s="11">
        <v>25286348.381880298</v>
      </c>
      <c r="J20" s="25">
        <v>17248000</v>
      </c>
      <c r="K20" s="26">
        <v>207.60300000000001</v>
      </c>
      <c r="L20" s="11">
        <v>101.495928201213</v>
      </c>
      <c r="M20" s="27">
        <v>663</v>
      </c>
      <c r="N20" s="28">
        <v>3551.998</v>
      </c>
      <c r="O20" s="11">
        <f t="shared" si="0"/>
        <v>2.8841480751391466</v>
      </c>
    </row>
    <row r="21" spans="1:15" x14ac:dyDescent="0.2">
      <c r="A21" s="7">
        <v>200708</v>
      </c>
      <c r="B21" s="15">
        <v>4865</v>
      </c>
      <c r="C21" s="16">
        <v>626</v>
      </c>
      <c r="D21" s="10">
        <v>77.510000000000005</v>
      </c>
      <c r="E21" s="10">
        <v>77.05</v>
      </c>
      <c r="F21" s="10">
        <v>4178849000</v>
      </c>
      <c r="G21" s="11">
        <v>50053761</v>
      </c>
      <c r="H21" s="24">
        <v>32037901</v>
      </c>
      <c r="I21" s="11">
        <v>25319143.4591453</v>
      </c>
      <c r="J21" s="25">
        <v>17841000</v>
      </c>
      <c r="K21" s="26">
        <v>207.667</v>
      </c>
      <c r="L21" s="11">
        <v>101.63884157419599</v>
      </c>
      <c r="M21" s="27">
        <v>672.6</v>
      </c>
      <c r="N21" s="28">
        <v>3549.3040000000001</v>
      </c>
      <c r="O21" s="11">
        <f t="shared" si="0"/>
        <v>2.8055468303346225</v>
      </c>
    </row>
    <row r="22" spans="1:15" x14ac:dyDescent="0.2">
      <c r="A22" s="7">
        <v>200709</v>
      </c>
      <c r="B22" s="15">
        <v>4644</v>
      </c>
      <c r="C22" s="16">
        <v>583</v>
      </c>
      <c r="D22" s="10">
        <v>88.43</v>
      </c>
      <c r="E22" s="10">
        <v>72.69</v>
      </c>
      <c r="F22" s="10">
        <v>4169885000</v>
      </c>
      <c r="G22" s="11">
        <v>49676184</v>
      </c>
      <c r="H22" s="24">
        <v>32675076</v>
      </c>
      <c r="I22" s="11">
        <v>25351938.536410201</v>
      </c>
      <c r="J22" s="25">
        <v>17590000</v>
      </c>
      <c r="K22" s="26">
        <v>208.547</v>
      </c>
      <c r="L22" s="11">
        <v>101.76448376269001</v>
      </c>
      <c r="M22" s="27">
        <v>743.7</v>
      </c>
      <c r="N22" s="28">
        <v>3718.0920000000001</v>
      </c>
      <c r="O22" s="11">
        <f t="shared" si="0"/>
        <v>2.8241150653780558</v>
      </c>
    </row>
    <row r="23" spans="1:15" x14ac:dyDescent="0.2">
      <c r="A23" s="7">
        <v>200710</v>
      </c>
      <c r="B23" s="15">
        <v>4942</v>
      </c>
      <c r="C23" s="16">
        <v>612</v>
      </c>
      <c r="D23" s="10">
        <v>85.55</v>
      </c>
      <c r="E23" s="10">
        <v>79.17</v>
      </c>
      <c r="F23" s="10">
        <v>4140370000</v>
      </c>
      <c r="G23" s="11">
        <v>50651025</v>
      </c>
      <c r="H23" s="24">
        <v>32885669</v>
      </c>
      <c r="I23" s="11">
        <v>25384733.613675199</v>
      </c>
      <c r="J23" s="25">
        <v>17293000</v>
      </c>
      <c r="K23" s="26">
        <v>209.19</v>
      </c>
      <c r="L23" s="11">
        <v>101.869899126495</v>
      </c>
      <c r="M23" s="27">
        <v>795.8</v>
      </c>
      <c r="N23" s="28">
        <v>3832.1320000000001</v>
      </c>
      <c r="O23" s="11">
        <f t="shared" si="0"/>
        <v>2.9289900537789859</v>
      </c>
    </row>
    <row r="24" spans="1:15" x14ac:dyDescent="0.2">
      <c r="A24" s="7">
        <v>200711</v>
      </c>
      <c r="B24" s="15">
        <v>4200</v>
      </c>
      <c r="C24" s="16">
        <v>542</v>
      </c>
      <c r="D24" s="10">
        <v>90.72</v>
      </c>
      <c r="E24" s="10">
        <v>90.63</v>
      </c>
      <c r="F24" s="10">
        <v>4094351000</v>
      </c>
      <c r="G24" s="11">
        <v>51076284</v>
      </c>
      <c r="H24" s="24">
        <v>32730358</v>
      </c>
      <c r="I24" s="11">
        <v>25417528.690940198</v>
      </c>
      <c r="J24" s="25">
        <v>16670000</v>
      </c>
      <c r="K24" s="26">
        <v>210.834</v>
      </c>
      <c r="L24" s="11">
        <v>101.952092162817</v>
      </c>
      <c r="M24" s="27">
        <v>782.5</v>
      </c>
      <c r="N24" s="28">
        <v>3675.491</v>
      </c>
      <c r="O24" s="11">
        <f t="shared" si="0"/>
        <v>3.0639642471505697</v>
      </c>
    </row>
    <row r="25" spans="1:15" x14ac:dyDescent="0.2">
      <c r="A25" s="7">
        <v>200712</v>
      </c>
      <c r="B25" s="15">
        <v>4700</v>
      </c>
      <c r="C25" s="16">
        <v>640</v>
      </c>
      <c r="D25" s="10">
        <v>89.82</v>
      </c>
      <c r="E25" s="10">
        <v>88.26</v>
      </c>
      <c r="F25" s="10">
        <v>4095655000</v>
      </c>
      <c r="G25" s="11">
        <v>50610516</v>
      </c>
      <c r="H25" s="24">
        <v>33415932</v>
      </c>
      <c r="I25" s="11">
        <v>25450323.768205099</v>
      </c>
      <c r="J25" s="25">
        <v>18147000</v>
      </c>
      <c r="K25" s="26">
        <v>211.44499999999999</v>
      </c>
      <c r="L25" s="11">
        <v>102.009081633083</v>
      </c>
      <c r="M25" s="27">
        <v>833.2</v>
      </c>
      <c r="N25" s="28">
        <v>3628.0720000000001</v>
      </c>
      <c r="O25" s="11">
        <f t="shared" si="0"/>
        <v>2.7889191601917673</v>
      </c>
    </row>
    <row r="26" spans="1:15" x14ac:dyDescent="0.2">
      <c r="A26" s="7">
        <v>200801</v>
      </c>
      <c r="B26" s="15">
        <v>3949</v>
      </c>
      <c r="C26" s="16">
        <v>482</v>
      </c>
      <c r="D26" s="10">
        <v>97.89</v>
      </c>
      <c r="E26" s="10">
        <v>93.85</v>
      </c>
      <c r="F26" s="10">
        <v>4138247999.9999995</v>
      </c>
      <c r="G26" s="11">
        <v>49898428</v>
      </c>
      <c r="H26" s="24">
        <v>33551552.000000004</v>
      </c>
      <c r="I26" s="11">
        <v>25483118.845470101</v>
      </c>
      <c r="J26" s="25">
        <v>18510000</v>
      </c>
      <c r="K26" s="26">
        <v>212.17400000000001</v>
      </c>
      <c r="L26" s="11">
        <v>102.042592151728</v>
      </c>
      <c r="M26" s="27">
        <v>925</v>
      </c>
      <c r="N26" s="28">
        <v>3350.817</v>
      </c>
      <c r="O26" s="11">
        <f t="shared" si="0"/>
        <v>2.6957551593733116</v>
      </c>
    </row>
    <row r="27" spans="1:15" x14ac:dyDescent="0.2">
      <c r="A27" s="7">
        <v>200802</v>
      </c>
      <c r="B27" s="15">
        <v>4029</v>
      </c>
      <c r="C27" s="16">
        <v>478</v>
      </c>
      <c r="D27" s="10">
        <v>98.52</v>
      </c>
      <c r="E27" s="10">
        <v>92.21</v>
      </c>
      <c r="F27" s="10">
        <v>4077129000</v>
      </c>
      <c r="G27" s="11">
        <v>50523453</v>
      </c>
      <c r="H27" s="24">
        <v>33653880</v>
      </c>
      <c r="I27" s="11">
        <v>25515913.922734998</v>
      </c>
      <c r="J27" s="25">
        <v>16968000</v>
      </c>
      <c r="K27" s="26">
        <v>212.68700000000001</v>
      </c>
      <c r="L27" s="11">
        <v>102.05245054809799</v>
      </c>
      <c r="M27" s="27">
        <v>972.1</v>
      </c>
      <c r="N27" s="28">
        <v>3331.4229999999998</v>
      </c>
      <c r="O27" s="11">
        <f t="shared" si="0"/>
        <v>2.9775726661951909</v>
      </c>
    </row>
    <row r="28" spans="1:15" x14ac:dyDescent="0.2">
      <c r="A28" s="7">
        <v>200803</v>
      </c>
      <c r="B28" s="15">
        <v>4904</v>
      </c>
      <c r="C28" s="16">
        <v>582</v>
      </c>
      <c r="D28" s="10">
        <v>106.41</v>
      </c>
      <c r="E28" s="10">
        <v>100.1</v>
      </c>
      <c r="F28" s="10">
        <v>4091595000</v>
      </c>
      <c r="G28" s="11">
        <v>48455493</v>
      </c>
      <c r="H28" s="24">
        <v>33854076</v>
      </c>
      <c r="I28" s="11">
        <v>25548709</v>
      </c>
      <c r="J28" s="25">
        <v>17505000</v>
      </c>
      <c r="K28" s="26">
        <v>213.44800000000001</v>
      </c>
      <c r="L28" s="11">
        <v>102.03387616775601</v>
      </c>
      <c r="M28" s="27">
        <v>915.3</v>
      </c>
      <c r="N28" s="28">
        <v>3299.491</v>
      </c>
      <c r="O28" s="11">
        <f t="shared" si="0"/>
        <v>2.7680944301628108</v>
      </c>
    </row>
    <row r="29" spans="1:15" x14ac:dyDescent="0.2">
      <c r="A29" s="7">
        <v>200804</v>
      </c>
      <c r="B29" s="15">
        <v>4890</v>
      </c>
      <c r="C29" s="16">
        <v>556</v>
      </c>
      <c r="D29" s="10">
        <v>122.79</v>
      </c>
      <c r="E29" s="10">
        <v>100.3</v>
      </c>
      <c r="F29" s="10">
        <v>4081801000</v>
      </c>
      <c r="G29" s="11">
        <v>49159515</v>
      </c>
      <c r="H29" s="24">
        <v>33575359</v>
      </c>
      <c r="I29" s="11">
        <v>25581504.077264901</v>
      </c>
      <c r="J29" s="25">
        <v>17600000</v>
      </c>
      <c r="K29" s="26">
        <v>213.94200000000001</v>
      </c>
      <c r="L29" s="11">
        <v>101.972102198407</v>
      </c>
      <c r="M29" s="27">
        <v>869.95</v>
      </c>
      <c r="N29" s="28">
        <v>3472.9050000000002</v>
      </c>
      <c r="O29" s="11">
        <f t="shared" si="0"/>
        <v>2.7931542613636364</v>
      </c>
    </row>
    <row r="30" spans="1:15" x14ac:dyDescent="0.2">
      <c r="A30" s="7">
        <v>200805</v>
      </c>
      <c r="B30" s="15">
        <v>5014</v>
      </c>
      <c r="C30" s="16">
        <v>573</v>
      </c>
      <c r="D30" s="10">
        <v>134.88999999999999</v>
      </c>
      <c r="E30" s="10">
        <v>111.36</v>
      </c>
      <c r="F30" s="10">
        <v>4103823000.0000005</v>
      </c>
      <c r="G30" s="11">
        <v>47777186</v>
      </c>
      <c r="H30" s="24">
        <v>33875012</v>
      </c>
      <c r="I30" s="11">
        <v>25614299.154529899</v>
      </c>
      <c r="J30" s="25">
        <v>17442000</v>
      </c>
      <c r="K30" s="26">
        <v>215.208</v>
      </c>
      <c r="L30" s="11">
        <v>101.846323298057</v>
      </c>
      <c r="M30" s="27">
        <v>885.9</v>
      </c>
      <c r="N30" s="28">
        <v>3525.8609999999999</v>
      </c>
      <c r="O30" s="11">
        <f t="shared" si="0"/>
        <v>2.7392034170393305</v>
      </c>
    </row>
    <row r="31" spans="1:15" x14ac:dyDescent="0.2">
      <c r="A31" s="7">
        <v>200806</v>
      </c>
      <c r="B31" s="15">
        <v>4909</v>
      </c>
      <c r="C31" s="16">
        <v>576</v>
      </c>
      <c r="D31" s="10">
        <v>121.14</v>
      </c>
      <c r="E31" s="10">
        <v>127.78</v>
      </c>
      <c r="F31" s="10">
        <v>4120057000</v>
      </c>
      <c r="G31" s="11">
        <v>47494949</v>
      </c>
      <c r="H31" s="24">
        <v>34007660</v>
      </c>
      <c r="I31" s="11">
        <v>25647094.231794901</v>
      </c>
      <c r="J31" s="25">
        <v>16930000</v>
      </c>
      <c r="K31" s="26">
        <v>217.46299999999999</v>
      </c>
      <c r="L31" s="11">
        <v>101.63396475180799</v>
      </c>
      <c r="M31" s="27">
        <v>924.1</v>
      </c>
      <c r="N31" s="28">
        <v>3244.6489999999999</v>
      </c>
      <c r="O31" s="11">
        <f t="shared" si="0"/>
        <v>2.8053720614294151</v>
      </c>
    </row>
    <row r="32" spans="1:15" x14ac:dyDescent="0.2">
      <c r="A32" s="7">
        <v>200807</v>
      </c>
      <c r="B32" s="15">
        <v>5064</v>
      </c>
      <c r="C32" s="16">
        <v>588</v>
      </c>
      <c r="D32" s="10">
        <v>111.43</v>
      </c>
      <c r="E32" s="10">
        <v>139.83000000000001</v>
      </c>
      <c r="F32" s="10">
        <v>4167024999.9999995</v>
      </c>
      <c r="G32" s="11">
        <v>48285777</v>
      </c>
      <c r="H32" s="24">
        <v>34381753</v>
      </c>
      <c r="I32" s="11">
        <v>25679889.309059799</v>
      </c>
      <c r="J32" s="25">
        <v>17969000</v>
      </c>
      <c r="K32" s="26">
        <v>219.01599999999999</v>
      </c>
      <c r="L32" s="11">
        <v>101.31955128297</v>
      </c>
      <c r="M32" s="27">
        <v>912.85</v>
      </c>
      <c r="N32" s="28">
        <v>3165.3679999999999</v>
      </c>
      <c r="O32" s="11">
        <f t="shared" si="0"/>
        <v>2.6871710724024709</v>
      </c>
    </row>
    <row r="33" spans="1:15" x14ac:dyDescent="0.2">
      <c r="A33" s="7">
        <v>200808</v>
      </c>
      <c r="B33" s="15">
        <v>4988</v>
      </c>
      <c r="C33" s="16">
        <v>549</v>
      </c>
      <c r="D33" s="10">
        <v>91.76</v>
      </c>
      <c r="E33" s="10">
        <v>123.98</v>
      </c>
      <c r="F33" s="10">
        <v>4184822000</v>
      </c>
      <c r="G33" s="11">
        <v>47021467</v>
      </c>
      <c r="H33" s="24">
        <v>34199798</v>
      </c>
      <c r="I33" s="11">
        <v>25712684.386324801</v>
      </c>
      <c r="J33" s="25">
        <v>18015000</v>
      </c>
      <c r="K33" s="26">
        <v>218.69</v>
      </c>
      <c r="L33" s="11">
        <v>100.893688881635</v>
      </c>
      <c r="M33" s="27">
        <v>829.8</v>
      </c>
      <c r="N33" s="28">
        <v>3120.9050000000002</v>
      </c>
      <c r="O33" s="11">
        <f t="shared" si="0"/>
        <v>2.6101286150430196</v>
      </c>
    </row>
    <row r="34" spans="1:15" x14ac:dyDescent="0.2">
      <c r="A34" s="7">
        <v>200809</v>
      </c>
      <c r="B34" s="15">
        <v>4570</v>
      </c>
      <c r="C34" s="16">
        <v>508</v>
      </c>
      <c r="D34" s="10">
        <v>59.14</v>
      </c>
      <c r="E34" s="10">
        <v>114.05</v>
      </c>
      <c r="F34" s="10">
        <v>4169345000.0000005</v>
      </c>
      <c r="G34" s="11">
        <v>46848015</v>
      </c>
      <c r="H34" s="24">
        <v>33907225</v>
      </c>
      <c r="I34" s="11">
        <v>25745479.463589702</v>
      </c>
      <c r="J34" s="25">
        <v>17681000</v>
      </c>
      <c r="K34" s="26">
        <v>218.87700000000001</v>
      </c>
      <c r="L34" s="11">
        <v>100.359264995698</v>
      </c>
      <c r="M34" s="27">
        <v>869.95</v>
      </c>
      <c r="N34" s="28">
        <v>2749.7109999999998</v>
      </c>
      <c r="O34" s="11">
        <f t="shared" ref="O34:O65" si="1">G34/J34</f>
        <v>2.6496247384197726</v>
      </c>
    </row>
    <row r="35" spans="1:15" x14ac:dyDescent="0.2">
      <c r="A35" s="7">
        <v>200810</v>
      </c>
      <c r="B35" s="15">
        <v>4479</v>
      </c>
      <c r="C35" s="16">
        <v>575</v>
      </c>
      <c r="D35" s="10">
        <v>45.51</v>
      </c>
      <c r="E35" s="10">
        <v>98.17</v>
      </c>
      <c r="F35" s="10">
        <v>4180430999.9999995</v>
      </c>
      <c r="G35" s="11">
        <v>48423957</v>
      </c>
      <c r="H35" s="24">
        <v>33916112</v>
      </c>
      <c r="I35" s="11">
        <v>25778274.5408547</v>
      </c>
      <c r="J35" s="25">
        <v>17711000</v>
      </c>
      <c r="K35" s="26">
        <v>216.995</v>
      </c>
      <c r="L35" s="11">
        <v>99.743970260317695</v>
      </c>
      <c r="M35" s="27">
        <v>723.05</v>
      </c>
      <c r="N35" s="28">
        <v>2228.3629999999998</v>
      </c>
      <c r="O35" s="11">
        <f t="shared" si="1"/>
        <v>2.7341176105245326</v>
      </c>
    </row>
    <row r="36" spans="1:15" x14ac:dyDescent="0.2">
      <c r="A36" s="7">
        <v>200811</v>
      </c>
      <c r="B36" s="15">
        <v>3816</v>
      </c>
      <c r="C36" s="16">
        <v>518</v>
      </c>
      <c r="D36" s="10">
        <v>34.159999999999997</v>
      </c>
      <c r="E36" s="10">
        <v>65.319999999999993</v>
      </c>
      <c r="F36" s="10">
        <v>4204624000</v>
      </c>
      <c r="G36" s="11">
        <v>46958015</v>
      </c>
      <c r="H36" s="24">
        <v>33184212</v>
      </c>
      <c r="I36" s="11">
        <v>25811069.618119702</v>
      </c>
      <c r="J36" s="25">
        <v>16995000</v>
      </c>
      <c r="K36" s="26">
        <v>213.15299999999999</v>
      </c>
      <c r="L36" s="11">
        <v>99.090103376242297</v>
      </c>
      <c r="M36" s="27">
        <v>815.5</v>
      </c>
      <c r="N36" s="28">
        <v>2084.1239999999998</v>
      </c>
      <c r="O36" s="11">
        <f t="shared" si="1"/>
        <v>2.7630488378934981</v>
      </c>
    </row>
    <row r="37" spans="1:15" x14ac:dyDescent="0.2">
      <c r="A37" s="7">
        <v>200812</v>
      </c>
      <c r="B37" s="15">
        <v>3784</v>
      </c>
      <c r="C37" s="16">
        <v>579</v>
      </c>
      <c r="D37" s="10">
        <v>43.21</v>
      </c>
      <c r="E37" s="10">
        <v>53.49</v>
      </c>
      <c r="F37" s="10">
        <v>4210652000</v>
      </c>
      <c r="G37" s="11">
        <v>48264202</v>
      </c>
      <c r="H37" s="24">
        <v>32556146</v>
      </c>
      <c r="I37" s="11">
        <v>25843864.695384599</v>
      </c>
      <c r="J37" s="25">
        <v>17534000</v>
      </c>
      <c r="K37" s="26">
        <v>211.398</v>
      </c>
      <c r="L37" s="11">
        <v>98.4488751145023</v>
      </c>
      <c r="M37" s="27">
        <v>878.2</v>
      </c>
      <c r="N37" s="28">
        <v>2150.9899999999998</v>
      </c>
      <c r="O37" s="11">
        <f t="shared" si="1"/>
        <v>2.7526064788411087</v>
      </c>
    </row>
    <row r="38" spans="1:15" x14ac:dyDescent="0.2">
      <c r="A38" s="7">
        <v>200901</v>
      </c>
      <c r="B38" s="15">
        <v>3624</v>
      </c>
      <c r="C38" s="16">
        <v>535</v>
      </c>
      <c r="D38" s="10">
        <v>43.65</v>
      </c>
      <c r="E38" s="10">
        <v>45.59</v>
      </c>
      <c r="F38" s="10">
        <v>4250041000</v>
      </c>
      <c r="G38" s="11">
        <v>47239474</v>
      </c>
      <c r="H38" s="24">
        <v>31652184</v>
      </c>
      <c r="I38" s="11">
        <v>25876659.772649601</v>
      </c>
      <c r="J38" s="25">
        <v>16869000</v>
      </c>
      <c r="K38" s="26">
        <v>211.93299999999999</v>
      </c>
      <c r="L38" s="11">
        <v>97.874959762903401</v>
      </c>
      <c r="M38" s="27">
        <v>926.75</v>
      </c>
      <c r="N38" s="28">
        <v>1962.5509999999999</v>
      </c>
      <c r="O38" s="11">
        <f t="shared" si="1"/>
        <v>2.8003719248325329</v>
      </c>
    </row>
    <row r="39" spans="1:15" x14ac:dyDescent="0.2">
      <c r="A39" s="7">
        <v>200902</v>
      </c>
      <c r="B39" s="15">
        <v>3407</v>
      </c>
      <c r="C39" s="16">
        <v>502</v>
      </c>
      <c r="D39" s="10">
        <v>44.08</v>
      </c>
      <c r="E39" s="10">
        <v>45.88</v>
      </c>
      <c r="F39" s="10">
        <v>4262613999.9999995</v>
      </c>
      <c r="G39" s="11">
        <v>47559278</v>
      </c>
      <c r="H39" s="24">
        <v>31626503</v>
      </c>
      <c r="I39" s="11">
        <v>25909454.849914499</v>
      </c>
      <c r="J39" s="25">
        <v>16344000</v>
      </c>
      <c r="K39" s="26">
        <v>212.70500000000001</v>
      </c>
      <c r="L39" s="11">
        <v>97.418125378860196</v>
      </c>
      <c r="M39" s="27">
        <v>944.15</v>
      </c>
      <c r="N39" s="28">
        <v>1761.6659999999999</v>
      </c>
      <c r="O39" s="11">
        <f t="shared" si="1"/>
        <v>2.9098921928536465</v>
      </c>
    </row>
    <row r="40" spans="1:15" x14ac:dyDescent="0.2">
      <c r="A40" s="7">
        <v>200903</v>
      </c>
      <c r="B40" s="15">
        <v>4381</v>
      </c>
      <c r="C40" s="16">
        <v>552</v>
      </c>
      <c r="D40" s="10">
        <v>49.2</v>
      </c>
      <c r="E40" s="10">
        <v>46.35</v>
      </c>
      <c r="F40" s="10">
        <v>4281229000.0000005</v>
      </c>
      <c r="G40" s="11">
        <v>46951180</v>
      </c>
      <c r="H40" s="24">
        <v>31610862</v>
      </c>
      <c r="I40" s="11">
        <v>25942249.9271795</v>
      </c>
      <c r="J40" s="25">
        <v>15647000</v>
      </c>
      <c r="K40" s="26">
        <v>212.495</v>
      </c>
      <c r="L40" s="11">
        <v>97.108252686806694</v>
      </c>
      <c r="M40" s="27">
        <v>917.15</v>
      </c>
      <c r="N40" s="28">
        <v>1894.511</v>
      </c>
      <c r="O40" s="11">
        <f t="shared" si="1"/>
        <v>3.000650603949639</v>
      </c>
    </row>
    <row r="41" spans="1:15" x14ac:dyDescent="0.2">
      <c r="A41" s="7">
        <v>200904</v>
      </c>
      <c r="B41" s="15">
        <v>4486</v>
      </c>
      <c r="C41" s="16">
        <v>524</v>
      </c>
      <c r="D41" s="10">
        <v>64.52</v>
      </c>
      <c r="E41" s="10">
        <v>49.23</v>
      </c>
      <c r="F41" s="10">
        <v>4285361000</v>
      </c>
      <c r="G41" s="11">
        <v>45862664</v>
      </c>
      <c r="H41" s="24">
        <v>31827203</v>
      </c>
      <c r="I41" s="11">
        <v>25975045.004444402</v>
      </c>
      <c r="J41" s="25">
        <v>14803000</v>
      </c>
      <c r="K41" s="26">
        <v>212.709</v>
      </c>
      <c r="L41" s="11">
        <v>96.941811255969299</v>
      </c>
      <c r="M41" s="27">
        <v>885.5</v>
      </c>
      <c r="N41" s="28">
        <v>2107.0360000000001</v>
      </c>
      <c r="O41" s="11">
        <f t="shared" si="1"/>
        <v>3.0982006350064175</v>
      </c>
    </row>
    <row r="42" spans="1:15" x14ac:dyDescent="0.2">
      <c r="A42" s="7">
        <v>200905</v>
      </c>
      <c r="B42" s="15">
        <v>4382</v>
      </c>
      <c r="C42" s="16">
        <v>567</v>
      </c>
      <c r="D42" s="10">
        <v>67.61</v>
      </c>
      <c r="E42" s="10">
        <v>50.8</v>
      </c>
      <c r="F42" s="10">
        <v>4297186000</v>
      </c>
      <c r="G42" s="11">
        <v>44238680</v>
      </c>
      <c r="H42" s="24">
        <v>31880077</v>
      </c>
      <c r="I42" s="11">
        <v>26007840.0817094</v>
      </c>
      <c r="J42" s="25">
        <v>14344000</v>
      </c>
      <c r="K42" s="26">
        <v>213.02199999999999</v>
      </c>
      <c r="L42" s="11">
        <v>96.897183087277895</v>
      </c>
      <c r="M42" s="27">
        <v>979</v>
      </c>
      <c r="N42" s="28">
        <v>2297.9459999999999</v>
      </c>
      <c r="O42" s="11">
        <f t="shared" si="1"/>
        <v>3.0841243725599554</v>
      </c>
    </row>
    <row r="43" spans="1:15" x14ac:dyDescent="0.2">
      <c r="A43" s="7">
        <v>200906</v>
      </c>
      <c r="B43" s="15">
        <v>4378</v>
      </c>
      <c r="C43" s="16">
        <v>569</v>
      </c>
      <c r="D43" s="10">
        <v>69.47</v>
      </c>
      <c r="E43" s="10">
        <v>65.52</v>
      </c>
      <c r="F43" s="10">
        <v>4310658000</v>
      </c>
      <c r="G43" s="11">
        <v>46065764</v>
      </c>
      <c r="H43" s="24">
        <v>31990322</v>
      </c>
      <c r="I43" s="11">
        <v>26040635.158974402</v>
      </c>
      <c r="J43" s="25">
        <v>15042000</v>
      </c>
      <c r="K43" s="26">
        <v>214.79</v>
      </c>
      <c r="L43" s="11">
        <v>96.949096425721805</v>
      </c>
      <c r="M43" s="27">
        <v>925.85</v>
      </c>
      <c r="N43" s="28">
        <v>2287.5790000000002</v>
      </c>
      <c r="O43" s="11">
        <f t="shared" si="1"/>
        <v>3.0624760005318441</v>
      </c>
    </row>
    <row r="44" spans="1:15" x14ac:dyDescent="0.2">
      <c r="A44" s="7">
        <v>200907</v>
      </c>
      <c r="B44" s="15">
        <v>4462</v>
      </c>
      <c r="C44" s="16">
        <v>570</v>
      </c>
      <c r="D44" s="10">
        <v>72.39</v>
      </c>
      <c r="E44" s="10">
        <v>69.3</v>
      </c>
      <c r="F44" s="10">
        <v>4317329000</v>
      </c>
      <c r="G44" s="11">
        <v>45799090</v>
      </c>
      <c r="H44" s="24">
        <v>32247587</v>
      </c>
      <c r="I44" s="11">
        <v>26073430.236239299</v>
      </c>
      <c r="J44" s="25">
        <v>15565000</v>
      </c>
      <c r="K44" s="26">
        <v>214.726</v>
      </c>
      <c r="L44" s="11">
        <v>97.074901625305799</v>
      </c>
      <c r="M44" s="27">
        <v>953.75</v>
      </c>
      <c r="N44" s="28">
        <v>2481.33</v>
      </c>
      <c r="O44" s="11">
        <f t="shared" si="1"/>
        <v>2.942440732412464</v>
      </c>
    </row>
    <row r="45" spans="1:15" x14ac:dyDescent="0.2">
      <c r="A45" s="7">
        <v>200908</v>
      </c>
      <c r="B45" s="15">
        <v>4650</v>
      </c>
      <c r="C45" s="16">
        <v>576</v>
      </c>
      <c r="D45" s="10">
        <v>65.819999999999993</v>
      </c>
      <c r="E45" s="10">
        <v>71.7</v>
      </c>
      <c r="F45" s="10">
        <v>4327790000</v>
      </c>
      <c r="G45" s="11">
        <v>45399280</v>
      </c>
      <c r="H45" s="24">
        <v>32379351</v>
      </c>
      <c r="I45" s="11">
        <v>26106225.313504301</v>
      </c>
      <c r="J45" s="25">
        <v>14676000</v>
      </c>
      <c r="K45" s="26">
        <v>215.44499999999999</v>
      </c>
      <c r="L45" s="11">
        <v>97.257124580719704</v>
      </c>
      <c r="M45" s="27">
        <v>949.65</v>
      </c>
      <c r="N45" s="28">
        <v>2583.6970000000001</v>
      </c>
      <c r="O45" s="11">
        <f t="shared" si="1"/>
        <v>3.0934369037884983</v>
      </c>
    </row>
    <row r="46" spans="1:15" x14ac:dyDescent="0.2">
      <c r="A46" s="7">
        <v>200909</v>
      </c>
      <c r="B46" s="15">
        <v>4431</v>
      </c>
      <c r="C46" s="16">
        <v>528</v>
      </c>
      <c r="D46" s="10">
        <v>74.400000000000006</v>
      </c>
      <c r="E46" s="10">
        <v>69.650000000000006</v>
      </c>
      <c r="F46" s="10">
        <v>4334218000</v>
      </c>
      <c r="G46" s="11">
        <v>46100297</v>
      </c>
      <c r="H46" s="24">
        <v>32334564</v>
      </c>
      <c r="I46" s="11">
        <v>26139020.390769202</v>
      </c>
      <c r="J46" s="25">
        <v>15284000</v>
      </c>
      <c r="K46" s="26">
        <v>215.86099999999999</v>
      </c>
      <c r="L46" s="11">
        <v>97.481484083135797</v>
      </c>
      <c r="M46" s="27">
        <v>1006.7</v>
      </c>
      <c r="N46" s="28">
        <v>2686.6790000000001</v>
      </c>
      <c r="O46" s="11">
        <f t="shared" si="1"/>
        <v>3.0162455509029051</v>
      </c>
    </row>
    <row r="47" spans="1:15" x14ac:dyDescent="0.2">
      <c r="A47" s="7">
        <v>200910</v>
      </c>
      <c r="B47" s="15">
        <v>4706</v>
      </c>
      <c r="C47" s="16">
        <v>520</v>
      </c>
      <c r="D47" s="10">
        <v>76.72</v>
      </c>
      <c r="E47" s="10">
        <v>69.069999999999993</v>
      </c>
      <c r="F47" s="10">
        <v>4283104000.0000005</v>
      </c>
      <c r="G47" s="11">
        <v>46458803</v>
      </c>
      <c r="H47" s="24">
        <v>32383295</v>
      </c>
      <c r="I47" s="11">
        <v>26171815.4680342</v>
      </c>
      <c r="J47" s="25">
        <v>14677000</v>
      </c>
      <c r="K47" s="26">
        <v>216.50899999999999</v>
      </c>
      <c r="L47" s="11">
        <v>97.730864171822404</v>
      </c>
      <c r="M47" s="27">
        <v>1044.4000000000001</v>
      </c>
      <c r="N47" s="28">
        <v>2638.88</v>
      </c>
      <c r="O47" s="11">
        <f t="shared" si="1"/>
        <v>3.1654154800027254</v>
      </c>
    </row>
    <row r="48" spans="1:15" x14ac:dyDescent="0.2">
      <c r="A48" s="7">
        <v>200911</v>
      </c>
      <c r="B48" s="15">
        <v>4185</v>
      </c>
      <c r="C48" s="16">
        <v>525</v>
      </c>
      <c r="D48" s="10">
        <v>77.13</v>
      </c>
      <c r="E48" s="10">
        <v>75.2</v>
      </c>
      <c r="F48" s="10">
        <v>4293246000</v>
      </c>
      <c r="G48" s="11">
        <v>46054964</v>
      </c>
      <c r="H48" s="24">
        <v>32424855</v>
      </c>
      <c r="I48" s="11">
        <v>26204610.545299098</v>
      </c>
      <c r="J48" s="25">
        <v>15472000</v>
      </c>
      <c r="K48" s="26">
        <v>217.23400000000001</v>
      </c>
      <c r="L48" s="11">
        <v>97.9908092381296</v>
      </c>
      <c r="M48" s="27">
        <v>1178.45</v>
      </c>
      <c r="N48" s="28">
        <v>2746.712</v>
      </c>
      <c r="O48" s="11">
        <f t="shared" si="1"/>
        <v>2.976665201654602</v>
      </c>
    </row>
    <row r="49" spans="1:15" x14ac:dyDescent="0.2">
      <c r="A49" s="7">
        <v>200912</v>
      </c>
      <c r="B49" s="15">
        <v>4330</v>
      </c>
      <c r="C49" s="16">
        <v>589</v>
      </c>
      <c r="D49" s="10">
        <v>70.739999999999995</v>
      </c>
      <c r="E49" s="10">
        <v>78.47</v>
      </c>
      <c r="F49" s="10">
        <v>4212826000</v>
      </c>
      <c r="G49" s="11">
        <v>47701538</v>
      </c>
      <c r="H49" s="24">
        <v>32409669</v>
      </c>
      <c r="I49" s="11">
        <v>26237405.6225641</v>
      </c>
      <c r="J49" s="25">
        <v>14795000</v>
      </c>
      <c r="K49" s="26">
        <v>217.34700000000001</v>
      </c>
      <c r="L49" s="11">
        <v>98.253298555370904</v>
      </c>
      <c r="M49" s="27">
        <v>1095.7</v>
      </c>
      <c r="N49" s="28">
        <v>2796.0349999999999</v>
      </c>
      <c r="O49" s="11">
        <f t="shared" si="1"/>
        <v>3.2241661372085164</v>
      </c>
    </row>
    <row r="50" spans="1:15" x14ac:dyDescent="0.2">
      <c r="A50" s="7">
        <v>201001</v>
      </c>
      <c r="B50" s="15">
        <v>3755</v>
      </c>
      <c r="C50" s="16">
        <v>565</v>
      </c>
      <c r="D50" s="10">
        <v>74.959999999999994</v>
      </c>
      <c r="E50" s="10">
        <v>77.930000000000007</v>
      </c>
      <c r="F50" s="10">
        <v>4267452000</v>
      </c>
      <c r="G50" s="11">
        <v>45283311</v>
      </c>
      <c r="H50" s="24">
        <v>32449627</v>
      </c>
      <c r="I50" s="11">
        <v>26270200.699829102</v>
      </c>
      <c r="J50" s="25">
        <v>14814000</v>
      </c>
      <c r="K50" s="26">
        <v>217.488</v>
      </c>
      <c r="L50" s="11">
        <v>98.519822733500604</v>
      </c>
      <c r="M50" s="27">
        <v>1081.05</v>
      </c>
      <c r="N50" s="28">
        <v>2680.4720000000002</v>
      </c>
      <c r="O50" s="11">
        <f t="shared" si="1"/>
        <v>3.0567916160388822</v>
      </c>
    </row>
    <row r="51" spans="1:15" x14ac:dyDescent="0.2">
      <c r="A51" s="7">
        <v>201002</v>
      </c>
      <c r="B51" s="15">
        <v>3462</v>
      </c>
      <c r="C51" s="16">
        <v>494</v>
      </c>
      <c r="D51" s="10">
        <v>77.819999999999993</v>
      </c>
      <c r="E51" s="10">
        <v>71.459999999999994</v>
      </c>
      <c r="F51" s="10">
        <v>4251238000.0000005</v>
      </c>
      <c r="G51" s="11">
        <v>47452474</v>
      </c>
      <c r="H51" s="24">
        <v>32723692</v>
      </c>
      <c r="I51" s="11">
        <v>26302995.777093999</v>
      </c>
      <c r="J51" s="25">
        <v>14333000</v>
      </c>
      <c r="K51" s="26">
        <v>217.28100000000001</v>
      </c>
      <c r="L51" s="11">
        <v>98.795615535727904</v>
      </c>
      <c r="M51" s="27">
        <v>1116.0999999999999</v>
      </c>
      <c r="N51" s="28">
        <v>2718.2579999999998</v>
      </c>
      <c r="O51" s="11">
        <f t="shared" si="1"/>
        <v>3.3107147142956812</v>
      </c>
    </row>
    <row r="52" spans="1:15" x14ac:dyDescent="0.2">
      <c r="A52" s="7">
        <v>201003</v>
      </c>
      <c r="B52" s="15">
        <v>4287</v>
      </c>
      <c r="C52" s="16">
        <v>553</v>
      </c>
      <c r="D52" s="10">
        <v>83.56</v>
      </c>
      <c r="E52" s="10">
        <v>77.59</v>
      </c>
      <c r="F52" s="10">
        <v>4235582000.0000005</v>
      </c>
      <c r="G52" s="11">
        <v>47054430</v>
      </c>
      <c r="H52" s="24">
        <v>32766106</v>
      </c>
      <c r="I52" s="11">
        <v>26335790.854358997</v>
      </c>
      <c r="J52" s="25">
        <v>15537000</v>
      </c>
      <c r="K52" s="26">
        <v>217.35300000000001</v>
      </c>
      <c r="L52" s="11">
        <v>99.0845347208123</v>
      </c>
      <c r="M52" s="27">
        <v>1112.8</v>
      </c>
      <c r="N52" s="28">
        <v>2886.6010000000001</v>
      </c>
      <c r="O52" s="11">
        <f t="shared" si="1"/>
        <v>3.0285402587372081</v>
      </c>
    </row>
    <row r="53" spans="1:15" x14ac:dyDescent="0.2">
      <c r="A53" s="7">
        <v>201004</v>
      </c>
      <c r="B53" s="15">
        <v>4410</v>
      </c>
      <c r="C53" s="16">
        <v>562</v>
      </c>
      <c r="D53" s="10">
        <v>72.14</v>
      </c>
      <c r="E53" s="10">
        <v>82.7</v>
      </c>
      <c r="F53" s="10">
        <v>4276875000</v>
      </c>
      <c r="G53" s="11">
        <v>46194548</v>
      </c>
      <c r="H53" s="24">
        <v>32884373</v>
      </c>
      <c r="I53" s="11">
        <v>26368585.931623898</v>
      </c>
      <c r="J53" s="25">
        <v>15893000</v>
      </c>
      <c r="K53" s="26">
        <v>217.40299999999999</v>
      </c>
      <c r="L53" s="11">
        <v>99.381699737627002</v>
      </c>
      <c r="M53" s="27">
        <v>1178.25</v>
      </c>
      <c r="N53" s="28">
        <v>2887.0059999999999</v>
      </c>
      <c r="O53" s="11">
        <f t="shared" si="1"/>
        <v>2.9065971182281509</v>
      </c>
    </row>
    <row r="54" spans="1:15" x14ac:dyDescent="0.2">
      <c r="A54" s="7">
        <v>201005</v>
      </c>
      <c r="B54" s="15">
        <v>4873</v>
      </c>
      <c r="C54" s="16">
        <v>551</v>
      </c>
      <c r="D54" s="10">
        <v>74.44</v>
      </c>
      <c r="E54" s="10">
        <v>87.44</v>
      </c>
      <c r="F54" s="10">
        <v>4307575000</v>
      </c>
      <c r="G54" s="11">
        <v>44973223</v>
      </c>
      <c r="H54" s="24">
        <v>32885158.000000004</v>
      </c>
      <c r="I54" s="11">
        <v>26401381.0088889</v>
      </c>
      <c r="J54" s="25">
        <v>14383000</v>
      </c>
      <c r="K54" s="26">
        <v>217.29</v>
      </c>
      <c r="L54" s="11">
        <v>99.677251672408204</v>
      </c>
      <c r="M54" s="27">
        <v>1215.71</v>
      </c>
      <c r="N54" s="28">
        <v>2610.4650000000001</v>
      </c>
      <c r="O54" s="11">
        <f t="shared" si="1"/>
        <v>3.1268318848640755</v>
      </c>
    </row>
    <row r="55" spans="1:15" x14ac:dyDescent="0.2">
      <c r="A55" s="7">
        <v>201006</v>
      </c>
      <c r="B55" s="15">
        <v>4600</v>
      </c>
      <c r="C55" s="16">
        <v>509</v>
      </c>
      <c r="D55" s="10">
        <v>76.489999999999995</v>
      </c>
      <c r="E55" s="10">
        <v>74.650000000000006</v>
      </c>
      <c r="F55" s="10">
        <v>4311553000</v>
      </c>
      <c r="G55" s="11">
        <v>47006982</v>
      </c>
      <c r="H55" s="24">
        <v>33509108</v>
      </c>
      <c r="I55" s="11">
        <v>26434176.086153798</v>
      </c>
      <c r="J55" s="25">
        <v>15527000</v>
      </c>
      <c r="K55" s="26">
        <v>217.19900000000001</v>
      </c>
      <c r="L55" s="11">
        <v>99.959323862823894</v>
      </c>
      <c r="M55" s="27">
        <v>1241.3499999999999</v>
      </c>
      <c r="N55" s="28">
        <v>2520.962</v>
      </c>
      <c r="O55" s="11">
        <f t="shared" si="1"/>
        <v>3.0274349198170927</v>
      </c>
    </row>
    <row r="56" spans="1:15" x14ac:dyDescent="0.2">
      <c r="A56" s="7">
        <v>201007</v>
      </c>
      <c r="B56" s="15">
        <v>4619</v>
      </c>
      <c r="C56" s="16">
        <v>549</v>
      </c>
      <c r="D56" s="10">
        <v>75.599999999999994</v>
      </c>
      <c r="E56" s="10">
        <v>75.010000000000005</v>
      </c>
      <c r="F56" s="10">
        <v>4314793000</v>
      </c>
      <c r="G56" s="11">
        <v>46795782</v>
      </c>
      <c r="H56" s="24">
        <v>33439216</v>
      </c>
      <c r="I56" s="11">
        <v>26466971.1634188</v>
      </c>
      <c r="J56" s="25">
        <v>15704000</v>
      </c>
      <c r="K56" s="26">
        <v>217.60499999999999</v>
      </c>
      <c r="L56" s="11">
        <v>100.217182000771</v>
      </c>
      <c r="M56" s="27">
        <v>1180.4000000000001</v>
      </c>
      <c r="N56" s="28">
        <v>2725.3440000000001</v>
      </c>
      <c r="O56" s="11">
        <f t="shared" si="1"/>
        <v>2.979863856342333</v>
      </c>
    </row>
    <row r="57" spans="1:15" x14ac:dyDescent="0.2">
      <c r="A57" s="7">
        <v>201008</v>
      </c>
      <c r="B57" s="15">
        <v>4588</v>
      </c>
      <c r="C57" s="16">
        <v>551</v>
      </c>
      <c r="D57" s="10">
        <v>79.87</v>
      </c>
      <c r="E57" s="10">
        <v>78.180000000000007</v>
      </c>
      <c r="F57" s="10">
        <v>4344668000</v>
      </c>
      <c r="G57" s="11">
        <v>47183301</v>
      </c>
      <c r="H57" s="24">
        <v>33409826</v>
      </c>
      <c r="I57" s="11">
        <v>26499766.240683798</v>
      </c>
      <c r="J57" s="25">
        <v>16242000</v>
      </c>
      <c r="K57" s="26">
        <v>217.923</v>
      </c>
      <c r="L57" s="11">
        <v>100.441017100946</v>
      </c>
      <c r="M57" s="27">
        <v>1245.6500000000001</v>
      </c>
      <c r="N57" s="28">
        <v>2623.5929999999998</v>
      </c>
      <c r="O57" s="11">
        <f t="shared" si="1"/>
        <v>2.9050179165127448</v>
      </c>
    </row>
    <row r="58" spans="1:15" x14ac:dyDescent="0.2">
      <c r="A58" s="7">
        <v>201009</v>
      </c>
      <c r="B58" s="15">
        <v>4063</v>
      </c>
      <c r="C58" s="16">
        <v>513</v>
      </c>
      <c r="D58" s="10">
        <v>81.260000000000005</v>
      </c>
      <c r="E58" s="10">
        <v>74.64</v>
      </c>
      <c r="F58" s="10">
        <v>4286609999.9999995</v>
      </c>
      <c r="G58" s="11">
        <v>47807982</v>
      </c>
      <c r="H58" s="24">
        <v>33429341.999999996</v>
      </c>
      <c r="I58" s="11">
        <v>26532561.317948703</v>
      </c>
      <c r="J58" s="25">
        <v>15485000</v>
      </c>
      <c r="K58" s="26">
        <v>218.27500000000001</v>
      </c>
      <c r="L58" s="11">
        <v>100.62351871824499</v>
      </c>
      <c r="M58" s="27">
        <v>1308.5</v>
      </c>
      <c r="N58" s="28">
        <v>2868.232</v>
      </c>
      <c r="O58" s="11">
        <f t="shared" si="1"/>
        <v>3.0873737164998385</v>
      </c>
    </row>
    <row r="59" spans="1:15" x14ac:dyDescent="0.2">
      <c r="A59" s="7">
        <v>201010</v>
      </c>
      <c r="B59" s="15">
        <v>4065</v>
      </c>
      <c r="C59" s="16">
        <v>514</v>
      </c>
      <c r="D59" s="10">
        <v>84.54</v>
      </c>
      <c r="E59" s="10">
        <v>82.31</v>
      </c>
      <c r="F59" s="10">
        <v>4303003000</v>
      </c>
      <c r="G59" s="11">
        <v>46454640</v>
      </c>
      <c r="H59" s="24">
        <v>32915911</v>
      </c>
      <c r="I59" s="11">
        <v>26565356.395213701</v>
      </c>
      <c r="J59" s="25">
        <v>14246000</v>
      </c>
      <c r="K59" s="26">
        <v>219.035</v>
      </c>
      <c r="L59" s="11">
        <v>100.76388213231</v>
      </c>
      <c r="M59" s="27">
        <v>1359.05</v>
      </c>
      <c r="N59" s="28">
        <v>2975.1469999999999</v>
      </c>
      <c r="O59" s="11">
        <f t="shared" si="1"/>
        <v>3.2608900744068512</v>
      </c>
    </row>
    <row r="60" spans="1:15" x14ac:dyDescent="0.2">
      <c r="A60" s="7">
        <v>201011</v>
      </c>
      <c r="B60" s="15">
        <v>3836</v>
      </c>
      <c r="C60" s="16">
        <v>478</v>
      </c>
      <c r="D60" s="10">
        <v>91.32</v>
      </c>
      <c r="E60" s="10">
        <v>83.15</v>
      </c>
      <c r="F60" s="10">
        <v>4280450000</v>
      </c>
      <c r="G60" s="11">
        <v>47355115</v>
      </c>
      <c r="H60" s="24">
        <v>33063140</v>
      </c>
      <c r="I60" s="11">
        <v>26598151.472478598</v>
      </c>
      <c r="J60" s="25">
        <v>16060000</v>
      </c>
      <c r="K60" s="26">
        <v>219.59</v>
      </c>
      <c r="L60" s="11">
        <v>100.86534216036701</v>
      </c>
      <c r="M60" s="27">
        <v>1384.45</v>
      </c>
      <c r="N60" s="28">
        <v>2910.915</v>
      </c>
      <c r="O60" s="11">
        <f t="shared" si="1"/>
        <v>2.9486372976338728</v>
      </c>
    </row>
    <row r="61" spans="1:15" x14ac:dyDescent="0.2">
      <c r="A61" s="7">
        <v>201012</v>
      </c>
      <c r="B61" s="15">
        <v>4313</v>
      </c>
      <c r="C61" s="16">
        <v>625</v>
      </c>
      <c r="D61" s="10">
        <v>95.76</v>
      </c>
      <c r="E61" s="10">
        <v>85.92</v>
      </c>
      <c r="F61" s="10">
        <v>4224211000.0000005</v>
      </c>
      <c r="G61" s="11">
        <v>48360785</v>
      </c>
      <c r="H61" s="24">
        <v>33088941</v>
      </c>
      <c r="I61" s="11">
        <v>26630946.5497436</v>
      </c>
      <c r="J61" s="25">
        <v>15512000</v>
      </c>
      <c r="K61" s="26">
        <v>220.47200000000001</v>
      </c>
      <c r="L61" s="11">
        <v>100.935631879491</v>
      </c>
      <c r="M61" s="27">
        <v>1419.45</v>
      </c>
      <c r="N61" s="28">
        <v>3124.9409999999998</v>
      </c>
      <c r="O61" s="11">
        <f t="shared" si="1"/>
        <v>3.1176369907168642</v>
      </c>
    </row>
    <row r="62" spans="1:15" x14ac:dyDescent="0.2">
      <c r="A62" s="7">
        <v>201101</v>
      </c>
      <c r="B62" s="15">
        <v>4109</v>
      </c>
      <c r="C62" s="16">
        <v>533</v>
      </c>
      <c r="D62" s="10">
        <v>109.86</v>
      </c>
      <c r="E62" s="10">
        <v>94.75</v>
      </c>
      <c r="F62" s="10">
        <v>4281094000</v>
      </c>
      <c r="G62" s="11">
        <v>45913568</v>
      </c>
      <c r="H62" s="24">
        <v>33791659</v>
      </c>
      <c r="I62" s="11">
        <v>26663741.627008501</v>
      </c>
      <c r="J62" s="25">
        <v>15883000</v>
      </c>
      <c r="K62" s="26">
        <v>221.18700000000001</v>
      </c>
      <c r="L62" s="11">
        <v>100.990179674101</v>
      </c>
      <c r="M62" s="27">
        <v>1331.81</v>
      </c>
      <c r="N62" s="28">
        <v>3195.5390000000002</v>
      </c>
      <c r="O62" s="11">
        <f t="shared" si="1"/>
        <v>2.8907365107347478</v>
      </c>
    </row>
    <row r="63" spans="1:15" x14ac:dyDescent="0.2">
      <c r="A63" s="7">
        <v>201102</v>
      </c>
      <c r="B63" s="15">
        <v>3565</v>
      </c>
      <c r="C63" s="16">
        <v>482</v>
      </c>
      <c r="D63" s="10">
        <v>113.02</v>
      </c>
      <c r="E63" s="10">
        <v>101.01</v>
      </c>
      <c r="F63" s="10">
        <v>4209999000</v>
      </c>
      <c r="G63" s="11">
        <v>47565195</v>
      </c>
      <c r="H63" s="24">
        <v>33343426</v>
      </c>
      <c r="I63" s="11">
        <v>26696536.704273503</v>
      </c>
      <c r="J63" s="25">
        <v>15340000</v>
      </c>
      <c r="K63" s="26">
        <v>221.898</v>
      </c>
      <c r="L63" s="11">
        <v>101.046057234697</v>
      </c>
      <c r="M63" s="27">
        <v>1411.3</v>
      </c>
      <c r="N63" s="28">
        <v>3307.424</v>
      </c>
      <c r="O63" s="11">
        <f t="shared" si="1"/>
        <v>3.1007297913950458</v>
      </c>
    </row>
    <row r="64" spans="1:15" x14ac:dyDescent="0.2">
      <c r="A64" s="7">
        <v>201103</v>
      </c>
      <c r="B64" s="15">
        <v>4104</v>
      </c>
      <c r="C64" s="16">
        <v>528</v>
      </c>
      <c r="D64" s="10">
        <v>122.88</v>
      </c>
      <c r="E64" s="10">
        <v>111.8</v>
      </c>
      <c r="F64" s="10">
        <v>4189716999.9999995</v>
      </c>
      <c r="G64" s="11">
        <v>46880471</v>
      </c>
      <c r="H64" s="24">
        <v>32134502</v>
      </c>
      <c r="I64" s="11">
        <v>26729331.781538501</v>
      </c>
      <c r="J64" s="25">
        <v>14796000</v>
      </c>
      <c r="K64" s="26">
        <v>223.04599999999999</v>
      </c>
      <c r="L64" s="11">
        <v>101.118090159823</v>
      </c>
      <c r="M64" s="27">
        <v>1430</v>
      </c>
      <c r="N64" s="28">
        <v>3274.8069999999998</v>
      </c>
      <c r="O64" s="11">
        <f t="shared" si="1"/>
        <v>3.168455731278724</v>
      </c>
    </row>
    <row r="65" spans="1:15" x14ac:dyDescent="0.2">
      <c r="A65" s="7">
        <v>201104</v>
      </c>
      <c r="B65" s="15">
        <v>4056</v>
      </c>
      <c r="C65" s="16">
        <v>550</v>
      </c>
      <c r="D65" s="10">
        <v>114.44</v>
      </c>
      <c r="E65" s="10">
        <v>117.36</v>
      </c>
      <c r="F65" s="10">
        <v>4217960000</v>
      </c>
      <c r="G65" s="11">
        <v>44792025</v>
      </c>
      <c r="H65" s="24">
        <v>32180614</v>
      </c>
      <c r="I65" s="11">
        <v>26762126.858803399</v>
      </c>
      <c r="J65" s="25">
        <v>13768000</v>
      </c>
      <c r="K65" s="26">
        <v>224.09299999999999</v>
      </c>
      <c r="L65" s="11">
        <v>101.213546087683</v>
      </c>
      <c r="M65" s="27">
        <v>1563.6</v>
      </c>
      <c r="N65" s="28">
        <v>3413.9290000000001</v>
      </c>
      <c r="O65" s="11">
        <f t="shared" si="1"/>
        <v>3.2533428965717608</v>
      </c>
    </row>
    <row r="66" spans="1:15" x14ac:dyDescent="0.2">
      <c r="A66" s="7">
        <v>201105</v>
      </c>
      <c r="B66" s="15">
        <v>4268</v>
      </c>
      <c r="C66" s="16">
        <v>533</v>
      </c>
      <c r="D66" s="10">
        <v>110.1</v>
      </c>
      <c r="E66" s="10">
        <v>125.89</v>
      </c>
      <c r="F66" s="10">
        <v>4238252000.0000005</v>
      </c>
      <c r="G66" s="11">
        <v>44485733</v>
      </c>
      <c r="H66" s="24">
        <v>32302853</v>
      </c>
      <c r="I66" s="11">
        <v>26794921.936068401</v>
      </c>
      <c r="J66" s="25">
        <v>13863000</v>
      </c>
      <c r="K66" s="26">
        <v>224.80600000000001</v>
      </c>
      <c r="L66" s="11">
        <v>101.335174136475</v>
      </c>
      <c r="M66" s="27">
        <v>1533.35</v>
      </c>
      <c r="N66" s="28">
        <v>3343.1060000000002</v>
      </c>
      <c r="O66" s="11">
        <f t="shared" ref="O66:O97" si="2">G66/J66</f>
        <v>3.2089542667532278</v>
      </c>
    </row>
    <row r="67" spans="1:15" x14ac:dyDescent="0.2">
      <c r="A67" s="7">
        <v>201106</v>
      </c>
      <c r="B67" s="15">
        <v>3988</v>
      </c>
      <c r="C67" s="16">
        <v>465</v>
      </c>
      <c r="D67" s="10">
        <v>115.02</v>
      </c>
      <c r="E67" s="10">
        <v>116.73</v>
      </c>
      <c r="F67" s="10">
        <v>4230805999.9999995</v>
      </c>
      <c r="G67" s="11">
        <v>46226025</v>
      </c>
      <c r="H67" s="24">
        <v>32960500.999999996</v>
      </c>
      <c r="I67" s="11">
        <v>26827717.013333298</v>
      </c>
      <c r="J67" s="25">
        <v>14952000</v>
      </c>
      <c r="K67" s="26">
        <v>224.80600000000001</v>
      </c>
      <c r="L67" s="11">
        <v>101.48221928822799</v>
      </c>
      <c r="M67" s="27">
        <v>1499.6</v>
      </c>
      <c r="N67" s="28">
        <v>3290.2190000000001</v>
      </c>
      <c r="O67" s="11">
        <f t="shared" si="2"/>
        <v>3.0916282102728734</v>
      </c>
    </row>
    <row r="68" spans="1:15" x14ac:dyDescent="0.2">
      <c r="A68" s="7">
        <v>201107</v>
      </c>
      <c r="B68" s="15">
        <v>4321</v>
      </c>
      <c r="C68" s="16">
        <v>525</v>
      </c>
      <c r="D68" s="10">
        <v>115.97</v>
      </c>
      <c r="E68" s="10">
        <v>112.48</v>
      </c>
      <c r="F68" s="10">
        <v>4233069999.9999995</v>
      </c>
      <c r="G68" s="11">
        <v>45980472</v>
      </c>
      <c r="H68" s="24">
        <v>33237328</v>
      </c>
      <c r="I68" s="11">
        <v>26860512.0905983</v>
      </c>
      <c r="J68" s="25">
        <v>15692000</v>
      </c>
      <c r="K68" s="26">
        <v>225.39500000000001</v>
      </c>
      <c r="L68" s="11">
        <v>101.64943508128</v>
      </c>
      <c r="M68" s="27">
        <v>1626.14</v>
      </c>
      <c r="N68" s="28">
        <v>3230.56</v>
      </c>
      <c r="O68" s="11">
        <f t="shared" si="2"/>
        <v>2.9301855722661228</v>
      </c>
    </row>
    <row r="69" spans="1:15" x14ac:dyDescent="0.2">
      <c r="A69" s="7">
        <v>201108</v>
      </c>
      <c r="B69" s="15">
        <v>4297</v>
      </c>
      <c r="C69" s="16">
        <v>520</v>
      </c>
      <c r="D69" s="10">
        <v>104.21</v>
      </c>
      <c r="E69" s="10">
        <v>116.74</v>
      </c>
      <c r="F69" s="10">
        <v>4212506000.0000005</v>
      </c>
      <c r="G69" s="11">
        <v>47432362</v>
      </c>
      <c r="H69" s="24">
        <v>33331188.000000004</v>
      </c>
      <c r="I69" s="11">
        <v>26893307.167863201</v>
      </c>
      <c r="J69" s="25">
        <v>15281000</v>
      </c>
      <c r="K69" s="26">
        <v>226.10599999999999</v>
      </c>
      <c r="L69" s="11">
        <v>101.829972359686</v>
      </c>
      <c r="M69" s="27">
        <v>1823.3</v>
      </c>
      <c r="N69" s="28">
        <v>3002.944</v>
      </c>
      <c r="O69" s="11">
        <f t="shared" si="2"/>
        <v>3.1040090308225903</v>
      </c>
    </row>
    <row r="70" spans="1:15" x14ac:dyDescent="0.2">
      <c r="A70" s="7">
        <v>201109</v>
      </c>
      <c r="B70" s="15">
        <v>4152</v>
      </c>
      <c r="C70" s="16">
        <v>509</v>
      </c>
      <c r="D70" s="10">
        <v>107.92</v>
      </c>
      <c r="E70" s="10">
        <v>114.85</v>
      </c>
      <c r="F70" s="10">
        <v>4178831000</v>
      </c>
      <c r="G70" s="11">
        <v>46824059</v>
      </c>
      <c r="H70" s="24">
        <v>33383608</v>
      </c>
      <c r="I70" s="11">
        <v>26926102.245128199</v>
      </c>
      <c r="J70" s="25">
        <v>15338000</v>
      </c>
      <c r="K70" s="26">
        <v>226.59700000000001</v>
      </c>
      <c r="L70" s="11">
        <v>102.01687383744201</v>
      </c>
      <c r="M70" s="27">
        <v>1623.25</v>
      </c>
      <c r="N70" s="28">
        <v>2743.578</v>
      </c>
      <c r="O70" s="11">
        <f t="shared" si="2"/>
        <v>3.0528138609988265</v>
      </c>
    </row>
    <row r="71" spans="1:15" x14ac:dyDescent="0.2">
      <c r="A71" s="7">
        <v>201110</v>
      </c>
      <c r="B71" s="15">
        <v>4331</v>
      </c>
      <c r="C71" s="16">
        <v>526</v>
      </c>
      <c r="D71" s="10">
        <v>111.61</v>
      </c>
      <c r="E71" s="10">
        <v>102.76</v>
      </c>
      <c r="F71" s="10">
        <v>4155624000</v>
      </c>
      <c r="G71" s="11">
        <v>45972088</v>
      </c>
      <c r="H71" s="24">
        <v>33079122.000000004</v>
      </c>
      <c r="I71" s="11">
        <v>26958897.322393201</v>
      </c>
      <c r="J71" s="25">
        <v>14409000</v>
      </c>
      <c r="K71" s="26">
        <v>226.75</v>
      </c>
      <c r="L71" s="11">
        <v>102.203679475276</v>
      </c>
      <c r="M71" s="27">
        <v>1713.25</v>
      </c>
      <c r="N71" s="28">
        <v>3027.3649999999998</v>
      </c>
      <c r="O71" s="11">
        <f t="shared" si="2"/>
        <v>3.1905120410854328</v>
      </c>
    </row>
    <row r="72" spans="1:15" x14ac:dyDescent="0.2">
      <c r="A72" s="7">
        <v>201111</v>
      </c>
      <c r="B72" s="15">
        <v>4108</v>
      </c>
      <c r="C72" s="16">
        <v>506</v>
      </c>
      <c r="D72" s="10">
        <v>105.93</v>
      </c>
      <c r="E72" s="10">
        <v>109.56</v>
      </c>
      <c r="F72" s="10">
        <v>4169770999.9999995</v>
      </c>
      <c r="G72" s="11">
        <v>46500959</v>
      </c>
      <c r="H72" s="24">
        <v>33931824</v>
      </c>
      <c r="I72" s="11">
        <v>26991692.399658099</v>
      </c>
      <c r="J72" s="25">
        <v>15199000</v>
      </c>
      <c r="K72" s="26">
        <v>227.16900000000001</v>
      </c>
      <c r="L72" s="11">
        <v>102.384029644949</v>
      </c>
      <c r="M72" s="27">
        <v>1745.1</v>
      </c>
      <c r="N72" s="28">
        <v>2953.45</v>
      </c>
      <c r="O72" s="11">
        <f t="shared" si="2"/>
        <v>3.0594748996644516</v>
      </c>
    </row>
    <row r="73" spans="1:15" x14ac:dyDescent="0.2">
      <c r="A73" s="7">
        <v>201112</v>
      </c>
      <c r="B73" s="15">
        <v>4499</v>
      </c>
      <c r="C73" s="16">
        <v>539</v>
      </c>
      <c r="D73" s="10">
        <v>110.9</v>
      </c>
      <c r="E73" s="10">
        <v>110.52</v>
      </c>
      <c r="F73" s="10">
        <v>4118807000</v>
      </c>
      <c r="G73" s="11">
        <v>46938843</v>
      </c>
      <c r="H73" s="24">
        <v>33894152</v>
      </c>
      <c r="I73" s="11">
        <v>27024487.476923101</v>
      </c>
      <c r="J73" s="25">
        <v>15096000</v>
      </c>
      <c r="K73" s="26">
        <v>227.22300000000001</v>
      </c>
      <c r="L73" s="11">
        <v>102.551210541126</v>
      </c>
      <c r="M73" s="27">
        <v>1563.8</v>
      </c>
      <c r="N73" s="28">
        <v>2951.8090000000002</v>
      </c>
      <c r="O73" s="11">
        <f t="shared" si="2"/>
        <v>3.1093563195548488</v>
      </c>
    </row>
    <row r="74" spans="1:15" x14ac:dyDescent="0.2">
      <c r="A74" s="7">
        <v>201201</v>
      </c>
      <c r="B74" s="15">
        <v>3990</v>
      </c>
      <c r="C74" s="16">
        <v>512</v>
      </c>
      <c r="D74" s="10">
        <v>121.52</v>
      </c>
      <c r="E74" s="10">
        <v>107.38</v>
      </c>
      <c r="F74" s="10">
        <v>4172229000.0000005</v>
      </c>
      <c r="G74" s="11">
        <v>45132857</v>
      </c>
      <c r="H74" s="24">
        <v>34235004</v>
      </c>
      <c r="I74" s="11">
        <v>27057282.554188002</v>
      </c>
      <c r="J74" s="25">
        <v>15921000</v>
      </c>
      <c r="K74" s="26">
        <v>227.84200000000001</v>
      </c>
      <c r="L74" s="11">
        <v>102.698147157541</v>
      </c>
      <c r="M74" s="27">
        <v>1739.03</v>
      </c>
      <c r="N74" s="28">
        <v>3099.94</v>
      </c>
      <c r="O74" s="11">
        <f t="shared" si="2"/>
        <v>2.8348003894227749</v>
      </c>
    </row>
    <row r="75" spans="1:15" x14ac:dyDescent="0.2">
      <c r="A75" s="7">
        <v>201202</v>
      </c>
      <c r="B75" s="15">
        <v>3101</v>
      </c>
      <c r="C75" s="16">
        <v>441</v>
      </c>
      <c r="D75" s="10">
        <v>119.8</v>
      </c>
      <c r="E75" s="10">
        <v>110.98</v>
      </c>
      <c r="F75" s="10">
        <v>4156461000.0000005</v>
      </c>
      <c r="G75" s="11">
        <v>47585062</v>
      </c>
      <c r="H75" s="24">
        <v>34522455</v>
      </c>
      <c r="I75" s="11">
        <v>27090077.631453</v>
      </c>
      <c r="J75" s="25">
        <v>15260000</v>
      </c>
      <c r="K75" s="26">
        <v>228.32900000000001</v>
      </c>
      <c r="L75" s="11">
        <v>102.818500072335</v>
      </c>
      <c r="M75" s="27">
        <v>1694.7</v>
      </c>
      <c r="N75" s="28">
        <v>3251.3679999999999</v>
      </c>
      <c r="O75" s="11">
        <f t="shared" si="2"/>
        <v>3.1182871559633027</v>
      </c>
    </row>
    <row r="76" spans="1:15" x14ac:dyDescent="0.2">
      <c r="A76" s="7">
        <v>201203</v>
      </c>
      <c r="B76" s="15">
        <v>3923</v>
      </c>
      <c r="C76" s="16">
        <v>484</v>
      </c>
      <c r="D76" s="10">
        <v>117</v>
      </c>
      <c r="E76" s="10">
        <v>122.66</v>
      </c>
      <c r="F76" s="10">
        <v>4167868999.9999995</v>
      </c>
      <c r="G76" s="11">
        <v>45749034</v>
      </c>
      <c r="H76" s="24">
        <v>34655220</v>
      </c>
      <c r="I76" s="11">
        <v>27122872.708717901</v>
      </c>
      <c r="J76" s="25">
        <v>15136000</v>
      </c>
      <c r="K76" s="26">
        <v>228.80699999999999</v>
      </c>
      <c r="L76" s="11">
        <v>102.908292790845</v>
      </c>
      <c r="M76" s="27">
        <v>1668.29</v>
      </c>
      <c r="N76" s="28">
        <v>3293.1689999999999</v>
      </c>
      <c r="O76" s="11">
        <f t="shared" si="2"/>
        <v>3.0225313160676532</v>
      </c>
    </row>
    <row r="77" spans="1:15" x14ac:dyDescent="0.2">
      <c r="A77" s="7">
        <v>201204</v>
      </c>
      <c r="B77" s="15">
        <v>4367</v>
      </c>
      <c r="C77" s="16">
        <v>527</v>
      </c>
      <c r="D77" s="10">
        <v>100.91</v>
      </c>
      <c r="E77" s="10">
        <v>122.88</v>
      </c>
      <c r="F77" s="10">
        <v>4188296000.0000005</v>
      </c>
      <c r="G77" s="11">
        <v>44685624</v>
      </c>
      <c r="H77" s="24">
        <v>34919071</v>
      </c>
      <c r="I77" s="11">
        <v>27155667.785982899</v>
      </c>
      <c r="J77" s="25">
        <v>15728000</v>
      </c>
      <c r="K77" s="26">
        <v>229.18700000000001</v>
      </c>
      <c r="L77" s="11">
        <v>102.970824310583</v>
      </c>
      <c r="M77" s="27">
        <v>1663.88</v>
      </c>
      <c r="N77" s="28">
        <v>3255.7719999999999</v>
      </c>
      <c r="O77" s="11">
        <f t="shared" si="2"/>
        <v>2.8411510681586978</v>
      </c>
    </row>
    <row r="78" spans="1:15" x14ac:dyDescent="0.2">
      <c r="A78" s="7">
        <v>201205</v>
      </c>
      <c r="B78" s="15">
        <v>4521</v>
      </c>
      <c r="C78" s="16">
        <v>498</v>
      </c>
      <c r="D78" s="10">
        <v>93.66</v>
      </c>
      <c r="E78" s="10">
        <v>119.47</v>
      </c>
      <c r="F78" s="10">
        <v>4195388000</v>
      </c>
      <c r="G78" s="11">
        <v>45371857</v>
      </c>
      <c r="H78" s="24">
        <v>34497522</v>
      </c>
      <c r="I78" s="11">
        <v>27188462.863247901</v>
      </c>
      <c r="J78" s="25">
        <v>15476000</v>
      </c>
      <c r="K78" s="26">
        <v>228.71299999999999</v>
      </c>
      <c r="L78" s="11">
        <v>103.012133726074</v>
      </c>
      <c r="M78" s="27">
        <v>1558.7</v>
      </c>
      <c r="N78" s="28">
        <v>2974.721</v>
      </c>
      <c r="O78" s="11">
        <f t="shared" si="2"/>
        <v>2.9317560739209099</v>
      </c>
    </row>
    <row r="79" spans="1:15" x14ac:dyDescent="0.2">
      <c r="A79" s="7">
        <v>201206</v>
      </c>
      <c r="B79" s="15">
        <v>4190</v>
      </c>
      <c r="C79" s="16">
        <v>454</v>
      </c>
      <c r="D79" s="10">
        <v>106.13</v>
      </c>
      <c r="E79" s="10">
        <v>101.87</v>
      </c>
      <c r="F79" s="10">
        <v>4202410000</v>
      </c>
      <c r="G79" s="11">
        <v>45794258</v>
      </c>
      <c r="H79" s="24">
        <v>34575291</v>
      </c>
      <c r="I79" s="11">
        <v>27221257.940512802</v>
      </c>
      <c r="J79" s="25">
        <v>15910000</v>
      </c>
      <c r="K79" s="26">
        <v>228.524</v>
      </c>
      <c r="L79" s="11">
        <v>103.03861704605001</v>
      </c>
      <c r="M79" s="27">
        <v>1598.2</v>
      </c>
      <c r="N79" s="28">
        <v>3126.299</v>
      </c>
      <c r="O79" s="11">
        <f t="shared" si="2"/>
        <v>2.8783317410433691</v>
      </c>
    </row>
    <row r="80" spans="1:15" x14ac:dyDescent="0.2">
      <c r="A80" s="7">
        <v>201207</v>
      </c>
      <c r="B80" s="15">
        <v>4173</v>
      </c>
      <c r="C80" s="16">
        <v>516</v>
      </c>
      <c r="D80" s="10">
        <v>112.27</v>
      </c>
      <c r="E80" s="10">
        <v>97.8</v>
      </c>
      <c r="F80" s="10">
        <v>4235023000</v>
      </c>
      <c r="G80" s="11">
        <v>45824998</v>
      </c>
      <c r="H80" s="24">
        <v>34482091</v>
      </c>
      <c r="I80" s="11">
        <v>27254053.017777797</v>
      </c>
      <c r="J80" s="25">
        <v>15475000</v>
      </c>
      <c r="K80" s="26">
        <v>228.59</v>
      </c>
      <c r="L80" s="11">
        <v>103.05615874779799</v>
      </c>
      <c r="M80" s="27">
        <v>1613.29</v>
      </c>
      <c r="N80" s="28">
        <v>3166.489</v>
      </c>
      <c r="O80" s="11">
        <f t="shared" si="2"/>
        <v>2.9612276575121164</v>
      </c>
    </row>
    <row r="81" spans="1:15" x14ac:dyDescent="0.2">
      <c r="A81" s="7">
        <v>201208</v>
      </c>
      <c r="B81" s="15">
        <v>4081</v>
      </c>
      <c r="C81" s="16">
        <v>511</v>
      </c>
      <c r="D81" s="10">
        <v>109.9</v>
      </c>
      <c r="E81" s="10">
        <v>104.92</v>
      </c>
      <c r="F81" s="10">
        <v>4236604999.9999995</v>
      </c>
      <c r="G81" s="11">
        <v>46564111</v>
      </c>
      <c r="H81" s="24">
        <v>34656779</v>
      </c>
      <c r="I81" s="11">
        <v>27286848.095042702</v>
      </c>
      <c r="J81" s="25">
        <v>16122000</v>
      </c>
      <c r="K81" s="26">
        <v>229.91800000000001</v>
      </c>
      <c r="L81" s="11">
        <v>103.070785951245</v>
      </c>
      <c r="M81" s="27">
        <v>1690.54</v>
      </c>
      <c r="N81" s="28">
        <v>3246.7649999999999</v>
      </c>
      <c r="O81" s="11">
        <f t="shared" si="2"/>
        <v>2.8882341520903112</v>
      </c>
    </row>
    <row r="82" spans="1:15" x14ac:dyDescent="0.2">
      <c r="A82" s="7">
        <v>201209</v>
      </c>
      <c r="B82" s="15">
        <v>4159</v>
      </c>
      <c r="C82" s="16">
        <v>498</v>
      </c>
      <c r="D82" s="10">
        <v>109.54</v>
      </c>
      <c r="E82" s="10">
        <v>114.57</v>
      </c>
      <c r="F82" s="10">
        <v>4249085000</v>
      </c>
      <c r="G82" s="11">
        <v>44995924</v>
      </c>
      <c r="H82" s="24">
        <v>34381980</v>
      </c>
      <c r="I82" s="11">
        <v>27319643.1723077</v>
      </c>
      <c r="J82" s="25">
        <v>15745000</v>
      </c>
      <c r="K82" s="26">
        <v>231.01499999999999</v>
      </c>
      <c r="L82" s="11">
        <v>103.089977887616</v>
      </c>
      <c r="M82" s="27">
        <v>1770.69</v>
      </c>
      <c r="N82" s="28">
        <v>3335.9650000000001</v>
      </c>
      <c r="O82" s="11">
        <f t="shared" si="2"/>
        <v>2.857791298825024</v>
      </c>
    </row>
    <row r="83" spans="1:15" x14ac:dyDescent="0.2">
      <c r="A83" s="7">
        <v>201210</v>
      </c>
      <c r="B83" s="15">
        <v>4066</v>
      </c>
      <c r="C83" s="16">
        <v>488</v>
      </c>
      <c r="D83" s="10">
        <v>109.58</v>
      </c>
      <c r="E83" s="10">
        <v>112.39</v>
      </c>
      <c r="F83" s="10">
        <v>4210522000</v>
      </c>
      <c r="G83" s="11">
        <v>46328434</v>
      </c>
      <c r="H83" s="24">
        <v>33875296</v>
      </c>
      <c r="I83" s="11">
        <v>27352438.249572597</v>
      </c>
      <c r="J83" s="25">
        <v>14881000</v>
      </c>
      <c r="K83" s="26">
        <v>231.63800000000001</v>
      </c>
      <c r="L83" s="11">
        <v>103.124190962854</v>
      </c>
      <c r="M83" s="27">
        <v>1720.05</v>
      </c>
      <c r="N83" s="28">
        <v>3313.422</v>
      </c>
      <c r="O83" s="11">
        <f t="shared" si="2"/>
        <v>3.1132608023654322</v>
      </c>
    </row>
    <row r="84" spans="1:15" x14ac:dyDescent="0.2">
      <c r="A84" s="7">
        <v>201211</v>
      </c>
      <c r="B84" s="15">
        <v>4111</v>
      </c>
      <c r="C84" s="16">
        <v>512</v>
      </c>
      <c r="D84" s="10">
        <v>109.64</v>
      </c>
      <c r="E84" s="10">
        <v>108.7</v>
      </c>
      <c r="F84" s="10">
        <v>4205550000</v>
      </c>
      <c r="G84" s="11">
        <v>46378758</v>
      </c>
      <c r="H84" s="24">
        <v>33861008</v>
      </c>
      <c r="I84" s="11">
        <v>27385233.326837599</v>
      </c>
      <c r="J84" s="25">
        <v>14955000</v>
      </c>
      <c r="K84" s="26">
        <v>231.249</v>
      </c>
      <c r="L84" s="11">
        <v>103.18405814118501</v>
      </c>
      <c r="M84" s="27">
        <v>1714.4</v>
      </c>
      <c r="N84" s="28">
        <v>3355.85</v>
      </c>
      <c r="O84" s="11">
        <f t="shared" si="2"/>
        <v>3.1012208625877631</v>
      </c>
    </row>
    <row r="85" spans="1:15" x14ac:dyDescent="0.2">
      <c r="A85" s="7">
        <v>201212</v>
      </c>
      <c r="B85" s="15">
        <v>3647</v>
      </c>
      <c r="C85" s="16">
        <v>472</v>
      </c>
      <c r="D85" s="10">
        <v>115.12</v>
      </c>
      <c r="E85" s="10">
        <v>111.23</v>
      </c>
      <c r="F85" s="10">
        <v>4183774000.0000005</v>
      </c>
      <c r="G85" s="11">
        <v>45796437</v>
      </c>
      <c r="H85" s="24">
        <v>33489874.000000004</v>
      </c>
      <c r="I85" s="11">
        <v>27418028.404102597</v>
      </c>
      <c r="J85" s="25">
        <v>14402000</v>
      </c>
      <c r="K85" s="26">
        <v>231.221</v>
      </c>
      <c r="L85" s="11">
        <v>103.276492821934</v>
      </c>
      <c r="M85" s="27">
        <v>1674.34</v>
      </c>
      <c r="N85" s="28">
        <v>3418.9609999999998</v>
      </c>
      <c r="O85" s="11">
        <f t="shared" si="2"/>
        <v>3.1798664768782112</v>
      </c>
    </row>
    <row r="86" spans="1:15" x14ac:dyDescent="0.2">
      <c r="A86" s="7">
        <v>201301</v>
      </c>
      <c r="B86" s="15">
        <v>3738</v>
      </c>
      <c r="C86" s="16">
        <v>513</v>
      </c>
      <c r="D86" s="10">
        <v>109.25</v>
      </c>
      <c r="E86" s="10">
        <v>111.11</v>
      </c>
      <c r="F86" s="10">
        <v>4221926999.9999995</v>
      </c>
      <c r="G86" s="11">
        <v>45632630</v>
      </c>
      <c r="H86" s="24">
        <v>33199997.000000004</v>
      </c>
      <c r="I86" s="11">
        <v>27450823.481367502</v>
      </c>
      <c r="J86" s="25">
        <v>14925000</v>
      </c>
      <c r="K86" s="26">
        <v>231.679</v>
      </c>
      <c r="L86" s="11">
        <v>103.39891709917799</v>
      </c>
      <c r="M86" s="27">
        <v>1662.99</v>
      </c>
      <c r="N86" s="28">
        <v>3593.1210000000001</v>
      </c>
      <c r="O86" s="11">
        <f t="shared" si="2"/>
        <v>3.0574626465661643</v>
      </c>
    </row>
    <row r="87" spans="1:15" x14ac:dyDescent="0.2">
      <c r="A87" s="7">
        <v>201302</v>
      </c>
      <c r="B87" s="15">
        <v>3469</v>
      </c>
      <c r="C87" s="16">
        <v>459</v>
      </c>
      <c r="D87" s="10">
        <v>106.25</v>
      </c>
      <c r="E87" s="10">
        <v>115.55</v>
      </c>
      <c r="F87" s="10">
        <v>4198981000</v>
      </c>
      <c r="G87" s="11">
        <v>46243115</v>
      </c>
      <c r="H87" s="24">
        <v>33141123</v>
      </c>
      <c r="I87" s="11">
        <v>27483618.5586325</v>
      </c>
      <c r="J87" s="25">
        <v>14465000</v>
      </c>
      <c r="K87" s="26">
        <v>232.93700000000001</v>
      </c>
      <c r="L87" s="11">
        <v>103.54568179927099</v>
      </c>
      <c r="M87" s="27">
        <v>1579.76</v>
      </c>
      <c r="N87" s="28">
        <v>3599.0540000000001</v>
      </c>
      <c r="O87" s="11">
        <f t="shared" si="2"/>
        <v>3.1968969927410993</v>
      </c>
    </row>
    <row r="88" spans="1:15" x14ac:dyDescent="0.2">
      <c r="A88" s="7">
        <v>201303</v>
      </c>
      <c r="B88" s="15">
        <v>3854</v>
      </c>
      <c r="C88" s="16">
        <v>520</v>
      </c>
      <c r="D88" s="10">
        <v>101.08</v>
      </c>
      <c r="E88" s="10">
        <v>111.38</v>
      </c>
      <c r="F88" s="10">
        <v>4216809000</v>
      </c>
      <c r="G88" s="11">
        <v>44917001</v>
      </c>
      <c r="H88" s="24">
        <v>33308476.000000004</v>
      </c>
      <c r="I88" s="11">
        <v>27516413.635897398</v>
      </c>
      <c r="J88" s="25">
        <v>14766000</v>
      </c>
      <c r="K88" s="26">
        <v>232.28200000000001</v>
      </c>
      <c r="L88" s="11">
        <v>103.710673530645</v>
      </c>
      <c r="M88" s="27">
        <v>1596.17</v>
      </c>
      <c r="N88" s="28">
        <v>3683.3560000000002</v>
      </c>
      <c r="O88" s="11">
        <f t="shared" si="2"/>
        <v>3.0419206961939591</v>
      </c>
    </row>
    <row r="89" spans="1:15" x14ac:dyDescent="0.2">
      <c r="A89" s="7">
        <v>201304</v>
      </c>
      <c r="B89" s="15">
        <v>3808</v>
      </c>
      <c r="C89" s="16">
        <v>484</v>
      </c>
      <c r="D89" s="10">
        <v>100.47</v>
      </c>
      <c r="E89" s="10">
        <v>110.02</v>
      </c>
      <c r="F89" s="10">
        <v>4222635000</v>
      </c>
      <c r="G89" s="11">
        <v>45724325</v>
      </c>
      <c r="H89" s="24">
        <v>33771716</v>
      </c>
      <c r="I89" s="11">
        <v>27549208.7131624</v>
      </c>
      <c r="J89" s="25">
        <v>14177000</v>
      </c>
      <c r="K89" s="26">
        <v>231.797</v>
      </c>
      <c r="L89" s="11">
        <v>103.890883124645</v>
      </c>
      <c r="M89" s="27">
        <v>1476.6</v>
      </c>
      <c r="N89" s="28">
        <v>3799.348</v>
      </c>
      <c r="O89" s="11">
        <f t="shared" si="2"/>
        <v>3.2252468787472668</v>
      </c>
    </row>
    <row r="90" spans="1:15" x14ac:dyDescent="0.2">
      <c r="A90" s="7">
        <v>201305</v>
      </c>
      <c r="B90" s="15">
        <v>3894</v>
      </c>
      <c r="C90" s="16">
        <v>418</v>
      </c>
      <c r="D90" s="10">
        <v>102.54</v>
      </c>
      <c r="E90" s="10">
        <v>102.37</v>
      </c>
      <c r="F90" s="10">
        <v>4200706000</v>
      </c>
      <c r="G90" s="11">
        <v>45426720</v>
      </c>
      <c r="H90" s="24">
        <v>33699991</v>
      </c>
      <c r="I90" s="11">
        <v>27582003.790427301</v>
      </c>
      <c r="J90" s="25">
        <v>14880000</v>
      </c>
      <c r="K90" s="26">
        <v>231.893</v>
      </c>
      <c r="L90" s="11">
        <v>104.084885935264</v>
      </c>
      <c r="M90" s="27">
        <v>1386.4</v>
      </c>
      <c r="N90" s="28">
        <v>3800.7829999999999</v>
      </c>
      <c r="O90" s="11">
        <f t="shared" si="2"/>
        <v>3.0528709677419354</v>
      </c>
    </row>
    <row r="91" spans="1:15" x14ac:dyDescent="0.2">
      <c r="A91" s="7">
        <v>201306</v>
      </c>
      <c r="B91" s="15">
        <v>3708</v>
      </c>
      <c r="C91" s="16">
        <v>443</v>
      </c>
      <c r="D91" s="10">
        <v>108.43</v>
      </c>
      <c r="E91" s="10">
        <v>100.39</v>
      </c>
      <c r="F91" s="10">
        <v>4208751000</v>
      </c>
      <c r="G91" s="11">
        <v>45159925</v>
      </c>
      <c r="H91" s="24">
        <v>33616471</v>
      </c>
      <c r="I91" s="11">
        <v>27614798.867692303</v>
      </c>
      <c r="J91" s="25">
        <v>14815000</v>
      </c>
      <c r="K91" s="26">
        <v>232.44499999999999</v>
      </c>
      <c r="L91" s="11">
        <v>104.29066745192701</v>
      </c>
      <c r="M91" s="27">
        <v>1233.1400000000001</v>
      </c>
      <c r="N91" s="28">
        <v>3707.13</v>
      </c>
      <c r="O91" s="11">
        <f t="shared" si="2"/>
        <v>3.0482568342895715</v>
      </c>
    </row>
    <row r="92" spans="1:15" x14ac:dyDescent="0.2">
      <c r="A92" s="7">
        <v>201307</v>
      </c>
      <c r="B92" s="15">
        <v>3981</v>
      </c>
      <c r="C92" s="16">
        <v>517</v>
      </c>
      <c r="D92" s="10">
        <v>114.66</v>
      </c>
      <c r="E92" s="10">
        <v>102.16</v>
      </c>
      <c r="F92" s="10">
        <v>4222903000.0000005</v>
      </c>
      <c r="G92" s="11">
        <v>46585078</v>
      </c>
      <c r="H92" s="24">
        <v>33765781</v>
      </c>
      <c r="I92" s="11">
        <v>27647593.944957301</v>
      </c>
      <c r="J92" s="25">
        <v>15031000</v>
      </c>
      <c r="K92" s="26">
        <v>232.9</v>
      </c>
      <c r="L92" s="11">
        <v>104.502445707099</v>
      </c>
      <c r="M92" s="27">
        <v>1322.49</v>
      </c>
      <c r="N92" s="28">
        <v>3902.2950000000001</v>
      </c>
      <c r="O92" s="11">
        <f t="shared" si="2"/>
        <v>3.0992667154547271</v>
      </c>
    </row>
    <row r="93" spans="1:15" x14ac:dyDescent="0.2">
      <c r="A93" s="7">
        <v>201308</v>
      </c>
      <c r="B93" s="15">
        <v>4016</v>
      </c>
      <c r="C93" s="16">
        <v>505</v>
      </c>
      <c r="D93" s="10">
        <v>105.94</v>
      </c>
      <c r="E93" s="10">
        <v>107.7</v>
      </c>
      <c r="F93" s="10">
        <v>4221911000</v>
      </c>
      <c r="G93" s="11">
        <v>46175562</v>
      </c>
      <c r="H93" s="24">
        <v>33738824</v>
      </c>
      <c r="I93" s="11">
        <v>27680389.022222199</v>
      </c>
      <c r="J93" s="25">
        <v>14647000</v>
      </c>
      <c r="K93" s="26">
        <v>233.45599999999999</v>
      </c>
      <c r="L93" s="11">
        <v>104.71250954642601</v>
      </c>
      <c r="M93" s="27">
        <v>1395.69</v>
      </c>
      <c r="N93" s="28">
        <v>3819.2350000000001</v>
      </c>
      <c r="O93" s="11">
        <f t="shared" si="2"/>
        <v>3.1525610705263878</v>
      </c>
    </row>
    <row r="94" spans="1:15" x14ac:dyDescent="0.2">
      <c r="A94" s="7">
        <v>201309</v>
      </c>
      <c r="B94" s="15">
        <v>3909</v>
      </c>
      <c r="C94" s="16">
        <v>475</v>
      </c>
      <c r="D94" s="10">
        <v>106.32</v>
      </c>
      <c r="E94" s="10">
        <v>114.01</v>
      </c>
      <c r="F94" s="10">
        <v>4249810999.9999995</v>
      </c>
      <c r="G94" s="11">
        <v>45729925</v>
      </c>
      <c r="H94" s="24">
        <v>32980939</v>
      </c>
      <c r="I94" s="11">
        <v>27713184.0994872</v>
      </c>
      <c r="J94" s="25">
        <v>14628000</v>
      </c>
      <c r="K94" s="26">
        <v>233.54400000000001</v>
      </c>
      <c r="L94" s="11">
        <v>104.91263207684599</v>
      </c>
      <c r="M94" s="27">
        <v>1326.94</v>
      </c>
      <c r="N94" s="28">
        <v>4010.2449999999999</v>
      </c>
      <c r="O94" s="11">
        <f t="shared" si="2"/>
        <v>3.1261912086409627</v>
      </c>
    </row>
    <row r="95" spans="1:15" x14ac:dyDescent="0.2">
      <c r="A95" s="7">
        <v>201310</v>
      </c>
      <c r="B95" s="15">
        <v>3823</v>
      </c>
      <c r="C95" s="16">
        <v>447</v>
      </c>
      <c r="D95" s="10">
        <v>110.36</v>
      </c>
      <c r="E95" s="10">
        <v>108.37</v>
      </c>
      <c r="F95" s="10">
        <v>4212566000</v>
      </c>
      <c r="G95" s="11">
        <v>46242246</v>
      </c>
      <c r="H95" s="24">
        <v>33026523.999999996</v>
      </c>
      <c r="I95" s="11">
        <v>27745979.176752098</v>
      </c>
      <c r="J95" s="25">
        <v>13448000</v>
      </c>
      <c r="K95" s="26">
        <v>233.66900000000001</v>
      </c>
      <c r="L95" s="11">
        <v>105.095622203616</v>
      </c>
      <c r="M95" s="27">
        <v>1323.19</v>
      </c>
      <c r="N95" s="28">
        <v>4167.22</v>
      </c>
      <c r="O95" s="11">
        <f t="shared" si="2"/>
        <v>3.4385965199286139</v>
      </c>
    </row>
    <row r="96" spans="1:15" x14ac:dyDescent="0.2">
      <c r="A96" s="7">
        <v>201311</v>
      </c>
      <c r="B96" s="15">
        <v>4145</v>
      </c>
      <c r="C96" s="16">
        <v>461</v>
      </c>
      <c r="D96" s="10">
        <v>107.94</v>
      </c>
      <c r="E96" s="10">
        <v>108.84</v>
      </c>
      <c r="F96" s="10">
        <v>4169788999.9999995</v>
      </c>
      <c r="G96" s="11">
        <v>46766325</v>
      </c>
      <c r="H96" s="24">
        <v>32520361</v>
      </c>
      <c r="I96" s="11">
        <v>27778774.2540171</v>
      </c>
      <c r="J96" s="25">
        <v>14227000</v>
      </c>
      <c r="K96" s="26">
        <v>234.1</v>
      </c>
      <c r="L96" s="11">
        <v>105.256555106337</v>
      </c>
      <c r="M96" s="27">
        <v>1251.99</v>
      </c>
      <c r="N96" s="28">
        <v>4241.2780000000002</v>
      </c>
      <c r="O96" s="11">
        <f t="shared" si="2"/>
        <v>3.2871529486188233</v>
      </c>
    </row>
    <row r="97" spans="1:15" x14ac:dyDescent="0.2">
      <c r="A97" s="7">
        <v>201312</v>
      </c>
      <c r="B97" s="15">
        <v>4187</v>
      </c>
      <c r="C97" s="16">
        <v>443</v>
      </c>
      <c r="D97" s="10">
        <v>106.95</v>
      </c>
      <c r="E97" s="10">
        <v>109.69</v>
      </c>
      <c r="F97" s="10">
        <v>4127478000</v>
      </c>
      <c r="G97" s="11">
        <v>46119394</v>
      </c>
      <c r="H97" s="24">
        <v>32735279</v>
      </c>
      <c r="I97" s="11">
        <v>27811569.331282001</v>
      </c>
      <c r="J97" s="25">
        <v>13693000</v>
      </c>
      <c r="K97" s="26">
        <v>234.71899999999999</v>
      </c>
      <c r="L97" s="11">
        <v>105.39523213172799</v>
      </c>
      <c r="M97" s="27">
        <v>1204.94</v>
      </c>
      <c r="N97" s="28">
        <v>4331.0219999999999</v>
      </c>
      <c r="O97" s="11">
        <f t="shared" si="2"/>
        <v>3.3681000511210106</v>
      </c>
    </row>
    <row r="98" spans="1:15" x14ac:dyDescent="0.2">
      <c r="A98" s="7">
        <v>201401</v>
      </c>
      <c r="B98" s="15">
        <v>3811</v>
      </c>
      <c r="C98" s="16">
        <v>513</v>
      </c>
      <c r="D98" s="10">
        <v>108.17</v>
      </c>
      <c r="E98" s="10">
        <v>110.8</v>
      </c>
      <c r="F98" s="10">
        <v>4137077000</v>
      </c>
      <c r="G98" s="11">
        <v>45377422</v>
      </c>
      <c r="H98" s="24">
        <v>33261137.000000004</v>
      </c>
      <c r="I98" s="11">
        <v>27844364.408546999</v>
      </c>
      <c r="J98" s="25">
        <v>13109000</v>
      </c>
      <c r="K98" s="26">
        <v>235.34700000000001</v>
      </c>
      <c r="L98" s="11">
        <v>105.52020943645</v>
      </c>
      <c r="M98" s="27">
        <v>1243.19</v>
      </c>
      <c r="N98" s="28">
        <v>4170.6080000000002</v>
      </c>
      <c r="O98" s="11">
        <f t="shared" ref="O98:O129" si="3">G98/J98</f>
        <v>3.4615471813258067</v>
      </c>
    </row>
    <row r="99" spans="1:15" x14ac:dyDescent="0.2">
      <c r="A99" s="7">
        <v>201402</v>
      </c>
      <c r="B99" s="15">
        <v>3181</v>
      </c>
      <c r="C99" s="16">
        <v>400</v>
      </c>
      <c r="D99" s="10">
        <v>104.79</v>
      </c>
      <c r="E99" s="10">
        <v>106.4</v>
      </c>
      <c r="F99" s="10">
        <v>4142045000</v>
      </c>
      <c r="G99" s="11">
        <v>46514994</v>
      </c>
      <c r="H99" s="24">
        <v>33384138</v>
      </c>
      <c r="I99" s="11">
        <v>27877159.485812001</v>
      </c>
      <c r="J99" s="25">
        <v>13314000</v>
      </c>
      <c r="K99" s="26">
        <v>235.52199999999999</v>
      </c>
      <c r="L99" s="11">
        <v>105.644083697304</v>
      </c>
      <c r="M99" s="27">
        <v>1325.79</v>
      </c>
      <c r="N99" s="28">
        <v>4379.393</v>
      </c>
      <c r="O99" s="11">
        <f t="shared" si="3"/>
        <v>3.4936904010815684</v>
      </c>
    </row>
    <row r="100" spans="1:15" x14ac:dyDescent="0.2">
      <c r="A100" s="7">
        <v>201403</v>
      </c>
      <c r="B100" s="15">
        <v>3968</v>
      </c>
      <c r="C100" s="16">
        <v>516</v>
      </c>
      <c r="D100" s="10">
        <v>106.67</v>
      </c>
      <c r="E100" s="10">
        <v>109.07</v>
      </c>
      <c r="F100" s="10">
        <v>4147667000.0000005</v>
      </c>
      <c r="G100" s="11">
        <v>45262551</v>
      </c>
      <c r="H100" s="24">
        <v>32837256.999999996</v>
      </c>
      <c r="I100" s="11">
        <v>27909954.563076898</v>
      </c>
      <c r="J100" s="25">
        <v>12785000</v>
      </c>
      <c r="K100" s="26">
        <v>235.95599999999999</v>
      </c>
      <c r="L100" s="11">
        <v>105.779360411973</v>
      </c>
      <c r="M100" s="27">
        <v>1283.6400000000001</v>
      </c>
      <c r="N100" s="28">
        <v>4385.7309999999998</v>
      </c>
      <c r="O100" s="11">
        <f t="shared" si="3"/>
        <v>3.5402855690262025</v>
      </c>
    </row>
    <row r="101" spans="1:15" x14ac:dyDescent="0.2">
      <c r="A101" s="7">
        <v>201404</v>
      </c>
      <c r="B101" s="15">
        <v>4100</v>
      </c>
      <c r="C101" s="16">
        <v>505</v>
      </c>
      <c r="D101" s="10">
        <v>106.55</v>
      </c>
      <c r="E101" s="10">
        <v>107.76</v>
      </c>
      <c r="F101" s="10">
        <v>4159828999.9999995</v>
      </c>
      <c r="G101" s="11">
        <v>44907151</v>
      </c>
      <c r="H101" s="24">
        <v>32655822</v>
      </c>
      <c r="I101" s="11">
        <v>27942749.6403419</v>
      </c>
      <c r="J101" s="25">
        <v>12768000</v>
      </c>
      <c r="K101" s="26">
        <v>236.46299999999999</v>
      </c>
      <c r="L101" s="11">
        <v>105.934535579458</v>
      </c>
      <c r="M101" s="27">
        <v>1291.29</v>
      </c>
      <c r="N101" s="28">
        <v>4430.6710000000003</v>
      </c>
      <c r="O101" s="11">
        <f t="shared" si="3"/>
        <v>3.5171640820802006</v>
      </c>
    </row>
    <row r="102" spans="1:15" x14ac:dyDescent="0.2">
      <c r="A102" s="7">
        <v>201405</v>
      </c>
      <c r="B102" s="15">
        <v>4100</v>
      </c>
      <c r="C102" s="16">
        <v>499</v>
      </c>
      <c r="D102" s="10">
        <v>108.07</v>
      </c>
      <c r="E102" s="10">
        <v>108.07</v>
      </c>
      <c r="F102" s="10">
        <v>4225488000.0000005</v>
      </c>
      <c r="G102" s="11">
        <v>44250418</v>
      </c>
      <c r="H102" s="24">
        <v>32936294</v>
      </c>
      <c r="I102" s="11">
        <v>27975544.717606802</v>
      </c>
      <c r="J102" s="25">
        <v>12994000</v>
      </c>
      <c r="K102" s="26">
        <v>236.86699999999999</v>
      </c>
      <c r="L102" s="11">
        <v>106.114415087127</v>
      </c>
      <c r="M102" s="27">
        <v>1250.69</v>
      </c>
      <c r="N102" s="28">
        <v>4517.8440000000001</v>
      </c>
      <c r="O102" s="11">
        <f t="shared" si="3"/>
        <v>3.4054500538710175</v>
      </c>
    </row>
    <row r="103" spans="1:15" x14ac:dyDescent="0.2">
      <c r="A103" s="7">
        <v>201406</v>
      </c>
      <c r="B103" s="15">
        <v>3689</v>
      </c>
      <c r="C103" s="16">
        <v>464</v>
      </c>
      <c r="D103" s="10">
        <v>104.08</v>
      </c>
      <c r="E103" s="10">
        <v>109.41</v>
      </c>
      <c r="F103" s="10">
        <v>4213778000.0000005</v>
      </c>
      <c r="G103" s="11">
        <v>45009784</v>
      </c>
      <c r="H103" s="24">
        <v>32924237.999999996</v>
      </c>
      <c r="I103" s="11">
        <v>28008339.7948718</v>
      </c>
      <c r="J103" s="25">
        <v>12568000</v>
      </c>
      <c r="K103" s="26">
        <v>237.18799999999999</v>
      </c>
      <c r="L103" s="11">
        <v>106.318980774374</v>
      </c>
      <c r="M103" s="27">
        <v>1327.19</v>
      </c>
      <c r="N103" s="28">
        <v>4598.6639999999998</v>
      </c>
      <c r="O103" s="11">
        <f t="shared" si="3"/>
        <v>3.5813004455760664</v>
      </c>
    </row>
    <row r="104" spans="1:15" x14ac:dyDescent="0.2">
      <c r="A104" s="7">
        <v>201407</v>
      </c>
      <c r="B104" s="15">
        <v>3814</v>
      </c>
      <c r="C104" s="16">
        <v>464</v>
      </c>
      <c r="D104" s="10">
        <v>100.11</v>
      </c>
      <c r="E104" s="10">
        <v>112.36</v>
      </c>
      <c r="F104" s="10">
        <v>4229286000</v>
      </c>
      <c r="G104" s="11">
        <v>46033557</v>
      </c>
      <c r="H104" s="24">
        <v>33190701</v>
      </c>
      <c r="I104" s="11">
        <v>28041134.872136701</v>
      </c>
      <c r="J104" s="25">
        <v>13048000</v>
      </c>
      <c r="K104" s="26">
        <v>237.48500000000001</v>
      </c>
      <c r="L104" s="11">
        <v>106.540541702318</v>
      </c>
      <c r="M104" s="27">
        <v>1282.0899999999999</v>
      </c>
      <c r="N104" s="28">
        <v>4525.2730000000001</v>
      </c>
      <c r="O104" s="11">
        <f t="shared" si="3"/>
        <v>3.5280163243408951</v>
      </c>
    </row>
    <row r="105" spans="1:15" x14ac:dyDescent="0.2">
      <c r="A105" s="7">
        <v>201408</v>
      </c>
      <c r="B105" s="15">
        <v>3930</v>
      </c>
      <c r="C105" s="16">
        <v>492</v>
      </c>
      <c r="D105" s="10">
        <v>92.96</v>
      </c>
      <c r="E105" s="10">
        <v>106.02</v>
      </c>
      <c r="F105" s="10">
        <v>4275130000</v>
      </c>
      <c r="G105" s="11">
        <v>45516418</v>
      </c>
      <c r="H105" s="24">
        <v>33507661</v>
      </c>
      <c r="I105" s="11">
        <v>28073929.949401699</v>
      </c>
      <c r="J105" s="25">
        <v>13528000</v>
      </c>
      <c r="K105" s="26">
        <v>237.43899999999999</v>
      </c>
      <c r="L105" s="11">
        <v>106.769213242183</v>
      </c>
      <c r="M105" s="27">
        <v>1287.07</v>
      </c>
      <c r="N105" s="28">
        <v>4624.9880000000003</v>
      </c>
      <c r="O105" s="11">
        <f t="shared" si="3"/>
        <v>3.3646080721466589</v>
      </c>
    </row>
    <row r="106" spans="1:15" x14ac:dyDescent="0.2">
      <c r="A106" s="7">
        <v>201409</v>
      </c>
      <c r="B106" s="15">
        <v>3709</v>
      </c>
      <c r="C106" s="16">
        <v>421</v>
      </c>
      <c r="D106" s="10">
        <v>82.76</v>
      </c>
      <c r="E106" s="10">
        <v>103.19</v>
      </c>
      <c r="F106" s="10">
        <v>4282238999.9999995</v>
      </c>
      <c r="G106" s="11">
        <v>45823284</v>
      </c>
      <c r="H106" s="24">
        <v>33809121</v>
      </c>
      <c r="I106" s="11">
        <v>28106725.026666701</v>
      </c>
      <c r="J106" s="25">
        <v>13708000</v>
      </c>
      <c r="K106" s="26">
        <v>237.452</v>
      </c>
      <c r="L106" s="11">
        <v>106.99718598998</v>
      </c>
      <c r="M106" s="27">
        <v>1208.74</v>
      </c>
      <c r="N106" s="28">
        <v>4499.4610000000002</v>
      </c>
      <c r="O106" s="11">
        <f t="shared" si="3"/>
        <v>3.342813247738547</v>
      </c>
    </row>
    <row r="107" spans="1:15" x14ac:dyDescent="0.2">
      <c r="A107" s="7">
        <v>201410</v>
      </c>
      <c r="B107" s="15">
        <v>3853</v>
      </c>
      <c r="C107" s="16">
        <v>426</v>
      </c>
      <c r="D107" s="10">
        <v>70.73</v>
      </c>
      <c r="E107" s="10">
        <v>94.67</v>
      </c>
      <c r="F107" s="10">
        <v>4259232000</v>
      </c>
      <c r="G107" s="11">
        <v>46333467</v>
      </c>
      <c r="H107" s="24">
        <v>34137103</v>
      </c>
      <c r="I107" s="11">
        <v>28139520.103931602</v>
      </c>
      <c r="J107" s="25">
        <v>13127000</v>
      </c>
      <c r="K107" s="26">
        <v>237.447</v>
      </c>
      <c r="L107" s="11">
        <v>107.22247877215</v>
      </c>
      <c r="M107" s="27">
        <v>1173.92</v>
      </c>
      <c r="N107" s="28">
        <v>4528.5680000000002</v>
      </c>
      <c r="O107" s="11">
        <f t="shared" si="3"/>
        <v>3.5296310657423628</v>
      </c>
    </row>
    <row r="108" spans="1:15" x14ac:dyDescent="0.2">
      <c r="A108" s="7">
        <v>201411</v>
      </c>
      <c r="B108" s="15">
        <v>3843</v>
      </c>
      <c r="C108" s="16">
        <v>428</v>
      </c>
      <c r="D108" s="10">
        <v>53.06</v>
      </c>
      <c r="E108" s="10">
        <v>85.86</v>
      </c>
      <c r="F108" s="10">
        <v>4265676999.9999995</v>
      </c>
      <c r="G108" s="11">
        <v>45418551</v>
      </c>
      <c r="H108" s="24">
        <v>33590196</v>
      </c>
      <c r="I108" s="11">
        <v>28172315.1811966</v>
      </c>
      <c r="J108" s="25">
        <v>12768000</v>
      </c>
      <c r="K108" s="26">
        <v>237.042</v>
      </c>
      <c r="L108" s="11">
        <v>107.44564257553</v>
      </c>
      <c r="M108" s="27">
        <v>1167.04</v>
      </c>
      <c r="N108" s="28">
        <v>4619.3239999999996</v>
      </c>
      <c r="O108" s="11">
        <f t="shared" si="3"/>
        <v>3.5572173402255638</v>
      </c>
    </row>
    <row r="109" spans="1:15" x14ac:dyDescent="0.2">
      <c r="A109" s="7">
        <v>201412</v>
      </c>
      <c r="B109" s="15">
        <v>3531</v>
      </c>
      <c r="C109" s="16">
        <v>459</v>
      </c>
      <c r="D109" s="10">
        <v>45.86</v>
      </c>
      <c r="E109" s="10">
        <v>70.150000000000006</v>
      </c>
      <c r="F109" s="10">
        <v>4268135000</v>
      </c>
      <c r="G109" s="11">
        <v>46958606</v>
      </c>
      <c r="H109" s="24">
        <v>33842965</v>
      </c>
      <c r="I109" s="11">
        <v>28205110.258461501</v>
      </c>
      <c r="J109" s="25">
        <v>13937000</v>
      </c>
      <c r="K109" s="26">
        <v>236.27</v>
      </c>
      <c r="L109" s="11">
        <v>107.666592678827</v>
      </c>
      <c r="M109" s="27">
        <v>1183.55</v>
      </c>
      <c r="N109" s="28">
        <v>4544.8370000000004</v>
      </c>
      <c r="O109" s="11">
        <f t="shared" si="3"/>
        <v>3.3693482098012484</v>
      </c>
    </row>
    <row r="110" spans="1:15" x14ac:dyDescent="0.2">
      <c r="A110" s="7">
        <v>201501</v>
      </c>
      <c r="B110" s="15">
        <v>3499</v>
      </c>
      <c r="C110" s="16">
        <v>527</v>
      </c>
      <c r="D110" s="10">
        <v>59.73</v>
      </c>
      <c r="E110" s="10">
        <v>57.33</v>
      </c>
      <c r="F110" s="10">
        <v>4300058000</v>
      </c>
      <c r="G110" s="11">
        <v>45650233</v>
      </c>
      <c r="H110" s="24">
        <v>33462785.000000004</v>
      </c>
      <c r="I110" s="11">
        <v>28237905.3357265</v>
      </c>
      <c r="J110" s="25">
        <v>13237000</v>
      </c>
      <c r="K110" s="26">
        <v>234.83600000000001</v>
      </c>
      <c r="L110" s="11">
        <v>107.881559428101</v>
      </c>
      <c r="M110" s="27">
        <v>1282.8</v>
      </c>
      <c r="N110" s="28">
        <v>4462.4859999999999</v>
      </c>
      <c r="O110" s="11">
        <f t="shared" si="3"/>
        <v>3.4486842184785074</v>
      </c>
    </row>
    <row r="111" spans="1:15" x14ac:dyDescent="0.2">
      <c r="A111" s="7">
        <v>201502</v>
      </c>
      <c r="B111" s="15">
        <v>3320</v>
      </c>
      <c r="C111" s="16">
        <v>460</v>
      </c>
      <c r="D111" s="10">
        <v>51.18</v>
      </c>
      <c r="E111" s="10">
        <v>52.99</v>
      </c>
      <c r="F111" s="10">
        <v>4297378000</v>
      </c>
      <c r="G111" s="11">
        <v>47861566</v>
      </c>
      <c r="H111" s="24">
        <v>33349720</v>
      </c>
      <c r="I111" s="11">
        <v>28270700.412991397</v>
      </c>
      <c r="J111" s="25">
        <v>14400000</v>
      </c>
      <c r="K111" s="26">
        <v>235.274</v>
      </c>
      <c r="L111" s="11">
        <v>108.084907636358</v>
      </c>
      <c r="M111" s="27">
        <v>1212.55</v>
      </c>
      <c r="N111" s="28">
        <v>4723.9369999999999</v>
      </c>
      <c r="O111" s="11">
        <f t="shared" si="3"/>
        <v>3.323719861111111</v>
      </c>
    </row>
    <row r="112" spans="1:15" x14ac:dyDescent="0.2">
      <c r="A112" s="7">
        <v>201503</v>
      </c>
      <c r="B112" s="15">
        <v>3748</v>
      </c>
      <c r="C112" s="16">
        <v>558</v>
      </c>
      <c r="D112" s="10">
        <v>63.04</v>
      </c>
      <c r="E112" s="10">
        <v>62.58</v>
      </c>
      <c r="F112" s="10">
        <v>4355075000</v>
      </c>
      <c r="G112" s="11">
        <v>46199114</v>
      </c>
      <c r="H112" s="24">
        <v>34095473</v>
      </c>
      <c r="I112" s="11">
        <v>28303495.490256399</v>
      </c>
      <c r="J112" s="25">
        <v>13911000</v>
      </c>
      <c r="K112" s="26">
        <v>235.95599999999999</v>
      </c>
      <c r="L112" s="11">
        <v>108.271502198741</v>
      </c>
      <c r="M112" s="27">
        <v>1183.0999999999999</v>
      </c>
      <c r="N112" s="28">
        <v>4649.991</v>
      </c>
      <c r="O112" s="11">
        <f t="shared" si="3"/>
        <v>3.3210490978362448</v>
      </c>
    </row>
    <row r="113" spans="1:15" x14ac:dyDescent="0.2">
      <c r="A113" s="7">
        <v>201504</v>
      </c>
      <c r="B113" s="15">
        <v>3540</v>
      </c>
      <c r="C113" s="16">
        <v>491</v>
      </c>
      <c r="D113" s="10">
        <v>61.65</v>
      </c>
      <c r="E113" s="10">
        <v>55.11</v>
      </c>
      <c r="F113" s="10">
        <v>4385256000</v>
      </c>
      <c r="G113" s="11">
        <v>45831023</v>
      </c>
      <c r="H113" s="24">
        <v>34346607</v>
      </c>
      <c r="I113" s="11">
        <v>28336290.567521397</v>
      </c>
      <c r="J113" s="25">
        <v>13136000</v>
      </c>
      <c r="K113" s="26">
        <v>236.16499999999999</v>
      </c>
      <c r="L113" s="11">
        <v>108.439807675634</v>
      </c>
      <c r="M113" s="27">
        <v>1183.8499999999999</v>
      </c>
      <c r="N113" s="28">
        <v>4759.0450000000001</v>
      </c>
      <c r="O113" s="11">
        <f t="shared" si="3"/>
        <v>3.4889633830694273</v>
      </c>
    </row>
    <row r="114" spans="1:15" x14ac:dyDescent="0.2">
      <c r="A114" s="7">
        <v>201505</v>
      </c>
      <c r="B114" s="15">
        <v>3761</v>
      </c>
      <c r="C114" s="16">
        <v>509</v>
      </c>
      <c r="D114" s="10">
        <v>59.25</v>
      </c>
      <c r="E114" s="10">
        <v>66.78</v>
      </c>
      <c r="F114" s="10">
        <v>4446333000</v>
      </c>
      <c r="G114" s="11">
        <v>44590256</v>
      </c>
      <c r="H114" s="24">
        <v>34558590</v>
      </c>
      <c r="I114" s="11">
        <v>28369085.644786302</v>
      </c>
      <c r="J114" s="25">
        <v>13665000</v>
      </c>
      <c r="K114" s="26">
        <v>236.952</v>
      </c>
      <c r="L114" s="11">
        <v>108.58977787933</v>
      </c>
      <c r="M114" s="27">
        <v>1189.75</v>
      </c>
      <c r="N114" s="28">
        <v>4775.4390000000003</v>
      </c>
      <c r="O114" s="11">
        <f t="shared" si="3"/>
        <v>3.2630995975118915</v>
      </c>
    </row>
    <row r="115" spans="1:15" x14ac:dyDescent="0.2">
      <c r="A115" s="7">
        <v>201506</v>
      </c>
      <c r="B115" s="15">
        <v>3666</v>
      </c>
      <c r="C115" s="16">
        <v>493</v>
      </c>
      <c r="D115" s="10">
        <v>51.93</v>
      </c>
      <c r="E115" s="10">
        <v>65.56</v>
      </c>
      <c r="F115" s="10">
        <v>4444816000</v>
      </c>
      <c r="G115" s="11">
        <v>46376157</v>
      </c>
      <c r="H115" s="24">
        <v>34949768</v>
      </c>
      <c r="I115" s="11">
        <v>28401880.7220513</v>
      </c>
      <c r="J115" s="25">
        <v>13232000</v>
      </c>
      <c r="K115" s="26">
        <v>237.61799999999999</v>
      </c>
      <c r="L115" s="11">
        <v>108.72200426504</v>
      </c>
      <c r="M115" s="27">
        <v>1172.2</v>
      </c>
      <c r="N115" s="28">
        <v>4664.3990000000003</v>
      </c>
      <c r="O115" s="11">
        <f t="shared" si="3"/>
        <v>3.504848624546554</v>
      </c>
    </row>
    <row r="116" spans="1:15" x14ac:dyDescent="0.2">
      <c r="A116" s="7">
        <v>201507</v>
      </c>
      <c r="B116" s="15">
        <v>3711</v>
      </c>
      <c r="C116" s="16">
        <v>505</v>
      </c>
      <c r="D116" s="10">
        <v>46.21</v>
      </c>
      <c r="E116" s="10">
        <v>63.59</v>
      </c>
      <c r="F116" s="10">
        <v>4450452000</v>
      </c>
      <c r="G116" s="11">
        <v>47156717</v>
      </c>
      <c r="H116" s="24">
        <v>35113984</v>
      </c>
      <c r="I116" s="11">
        <v>28434675.799316198</v>
      </c>
      <c r="J116" s="25">
        <v>13692000</v>
      </c>
      <c r="K116" s="26">
        <v>237.99299999999999</v>
      </c>
      <c r="L116" s="11">
        <v>108.838171944655</v>
      </c>
      <c r="M116" s="27">
        <v>1095.4000000000001</v>
      </c>
      <c r="N116" s="28">
        <v>4748.125</v>
      </c>
      <c r="O116" s="11">
        <f t="shared" si="3"/>
        <v>3.444107288927841</v>
      </c>
    </row>
    <row r="117" spans="1:15" x14ac:dyDescent="0.2">
      <c r="A117" s="7">
        <v>201508</v>
      </c>
      <c r="B117" s="15">
        <v>3564</v>
      </c>
      <c r="C117" s="16">
        <v>435</v>
      </c>
      <c r="D117" s="10">
        <v>45.78</v>
      </c>
      <c r="E117" s="10">
        <v>52.21</v>
      </c>
      <c r="F117" s="10">
        <v>4509436000</v>
      </c>
      <c r="G117" s="11">
        <v>46882023</v>
      </c>
      <c r="H117" s="24">
        <v>34807197</v>
      </c>
      <c r="I117" s="11">
        <v>28467470.876581199</v>
      </c>
      <c r="J117" s="25">
        <v>13338000</v>
      </c>
      <c r="K117" s="26">
        <v>237.989</v>
      </c>
      <c r="L117" s="11">
        <v>108.940610924797</v>
      </c>
      <c r="M117" s="27">
        <v>1134.0999999999999</v>
      </c>
      <c r="N117" s="28">
        <v>4433.92</v>
      </c>
      <c r="O117" s="11">
        <f t="shared" si="3"/>
        <v>3.514921502474134</v>
      </c>
    </row>
    <row r="118" spans="1:15" x14ac:dyDescent="0.2">
      <c r="A118" s="7">
        <v>201509</v>
      </c>
      <c r="B118" s="15">
        <v>3481</v>
      </c>
      <c r="C118" s="16">
        <v>426</v>
      </c>
      <c r="D118" s="10">
        <v>44.64</v>
      </c>
      <c r="E118" s="10">
        <v>54.15</v>
      </c>
      <c r="F118" s="10">
        <v>4513582000</v>
      </c>
      <c r="G118" s="11">
        <v>46742023</v>
      </c>
      <c r="H118" s="24">
        <v>35102575</v>
      </c>
      <c r="I118" s="11">
        <v>28500265.953846101</v>
      </c>
      <c r="J118" s="25">
        <v>14196000</v>
      </c>
      <c r="K118" s="26">
        <v>237.46700000000001</v>
      </c>
      <c r="L118" s="11">
        <v>109.032996495247</v>
      </c>
      <c r="M118" s="27">
        <v>1114.5999999999999</v>
      </c>
      <c r="N118" s="28">
        <v>4270.3770000000004</v>
      </c>
      <c r="O118" s="11">
        <f t="shared" si="3"/>
        <v>3.292619258946182</v>
      </c>
    </row>
    <row r="119" spans="1:15" x14ac:dyDescent="0.2">
      <c r="A119" s="7">
        <v>201510</v>
      </c>
      <c r="B119" s="15">
        <v>3749</v>
      </c>
      <c r="C119" s="16">
        <v>451</v>
      </c>
      <c r="D119" s="10">
        <v>41.52</v>
      </c>
      <c r="E119" s="10">
        <v>48.37</v>
      </c>
      <c r="F119" s="10">
        <v>4516153000</v>
      </c>
      <c r="G119" s="11">
        <v>46204536</v>
      </c>
      <c r="H119" s="24">
        <v>34839008</v>
      </c>
      <c r="I119" s="11">
        <v>28533061.031111103</v>
      </c>
      <c r="J119" s="25">
        <v>13088000</v>
      </c>
      <c r="K119" s="26">
        <v>237.76400000000001</v>
      </c>
      <c r="L119" s="11">
        <v>109.12203537123</v>
      </c>
      <c r="M119" s="27">
        <v>1142</v>
      </c>
      <c r="N119" s="28">
        <v>4608.78</v>
      </c>
      <c r="O119" s="11">
        <f t="shared" si="3"/>
        <v>3.5302976772616135</v>
      </c>
    </row>
    <row r="120" spans="1:15" x14ac:dyDescent="0.2">
      <c r="A120" s="7">
        <v>201511</v>
      </c>
      <c r="B120" s="15">
        <v>3703</v>
      </c>
      <c r="C120" s="16">
        <v>463</v>
      </c>
      <c r="D120" s="10">
        <v>33.549999999999997</v>
      </c>
      <c r="E120" s="10">
        <v>49.56</v>
      </c>
      <c r="F120" s="10">
        <v>4534636000</v>
      </c>
      <c r="G120" s="11">
        <v>45669490</v>
      </c>
      <c r="H120" s="24">
        <v>35036865</v>
      </c>
      <c r="I120" s="11">
        <v>28565856.108376101</v>
      </c>
      <c r="J120" s="25">
        <v>13816000</v>
      </c>
      <c r="K120" s="26">
        <v>238.072</v>
      </c>
      <c r="L120" s="11">
        <v>109.214962042335</v>
      </c>
      <c r="M120" s="27">
        <v>1064.02</v>
      </c>
      <c r="N120" s="28">
        <v>4585.848</v>
      </c>
      <c r="O120" s="11">
        <f t="shared" si="3"/>
        <v>3.3055508106543137</v>
      </c>
    </row>
    <row r="121" spans="1:15" x14ac:dyDescent="0.2">
      <c r="A121" s="7">
        <v>201512</v>
      </c>
      <c r="B121" s="15">
        <v>3802</v>
      </c>
      <c r="C121" s="16">
        <v>507</v>
      </c>
      <c r="D121" s="10">
        <v>30.13</v>
      </c>
      <c r="E121" s="10">
        <v>44.61</v>
      </c>
      <c r="F121" s="10">
        <v>4556199000</v>
      </c>
      <c r="G121" s="11">
        <v>47260162</v>
      </c>
      <c r="H121" s="24">
        <v>35078938</v>
      </c>
      <c r="I121" s="11">
        <v>28598651.185640998</v>
      </c>
      <c r="J121" s="25">
        <v>14195000</v>
      </c>
      <c r="K121" s="26">
        <v>237.827</v>
      </c>
      <c r="L121" s="11">
        <v>109.31727444965099</v>
      </c>
      <c r="M121" s="27">
        <v>1060.9100000000001</v>
      </c>
      <c r="N121" s="28">
        <v>4505.241</v>
      </c>
      <c r="O121" s="11">
        <f t="shared" si="3"/>
        <v>3.329352729834449</v>
      </c>
    </row>
    <row r="122" spans="1:15" x14ac:dyDescent="0.2">
      <c r="A122" s="7">
        <v>201601</v>
      </c>
      <c r="B122" s="15">
        <v>3103</v>
      </c>
      <c r="C122" s="9">
        <v>492</v>
      </c>
      <c r="D122" s="10">
        <v>33.46</v>
      </c>
      <c r="E122" s="10">
        <v>37.28</v>
      </c>
      <c r="F122" s="10">
        <v>4618329000</v>
      </c>
      <c r="G122" s="11">
        <v>45450079</v>
      </c>
      <c r="H122" s="24">
        <v>35352027</v>
      </c>
      <c r="I122" s="11">
        <v>28631446.262906</v>
      </c>
      <c r="J122" s="25">
        <v>13316000</v>
      </c>
      <c r="K122" s="26">
        <v>237.99</v>
      </c>
      <c r="L122" s="11">
        <v>109.430179493248</v>
      </c>
      <c r="M122" s="27">
        <v>1117.6400000000001</v>
      </c>
      <c r="N122" s="28">
        <v>4235.7179999999998</v>
      </c>
      <c r="O122" s="11">
        <f t="shared" si="3"/>
        <v>3.4131930759987985</v>
      </c>
    </row>
    <row r="123" spans="1:15" x14ac:dyDescent="0.2">
      <c r="A123" s="7">
        <v>201602</v>
      </c>
      <c r="B123" s="15">
        <v>3146</v>
      </c>
      <c r="C123" s="9">
        <v>460</v>
      </c>
      <c r="D123" s="10">
        <v>34.950000000000003</v>
      </c>
      <c r="E123" s="10">
        <v>34.74</v>
      </c>
      <c r="F123" s="10">
        <v>4622896000</v>
      </c>
      <c r="G123" s="11">
        <v>47684769</v>
      </c>
      <c r="H123" s="24">
        <v>34949852</v>
      </c>
      <c r="I123" s="11">
        <v>28664241.340170898</v>
      </c>
      <c r="J123" s="25">
        <v>14293000</v>
      </c>
      <c r="K123" s="26">
        <v>237.53200000000001</v>
      </c>
      <c r="L123" s="11">
        <v>109.5528099225</v>
      </c>
      <c r="M123" s="27">
        <v>1237.76</v>
      </c>
      <c r="N123" s="28">
        <v>4204.1940000000004</v>
      </c>
      <c r="O123" s="11">
        <f t="shared" si="3"/>
        <v>3.3362323515007346</v>
      </c>
    </row>
    <row r="124" spans="1:15" x14ac:dyDescent="0.2">
      <c r="A124" s="7">
        <v>201603</v>
      </c>
      <c r="B124" s="15">
        <v>3786</v>
      </c>
      <c r="C124" s="9">
        <v>551</v>
      </c>
      <c r="D124" s="10">
        <v>43.13</v>
      </c>
      <c r="E124" s="10">
        <v>35.97</v>
      </c>
      <c r="F124" s="10">
        <v>4615853000</v>
      </c>
      <c r="G124" s="11">
        <v>46993660</v>
      </c>
      <c r="H124" s="24">
        <v>35150260</v>
      </c>
      <c r="I124" s="11">
        <v>28697036.417435899</v>
      </c>
      <c r="J124" s="25">
        <v>13703000</v>
      </c>
      <c r="K124" s="26">
        <v>238.02199999999999</v>
      </c>
      <c r="L124" s="11">
        <v>109.68475017636899</v>
      </c>
      <c r="M124" s="27">
        <v>1231.95</v>
      </c>
      <c r="N124" s="28">
        <v>4489.4859999999999</v>
      </c>
      <c r="O124" s="11">
        <f t="shared" si="3"/>
        <v>3.4294431876231481</v>
      </c>
    </row>
    <row r="125" spans="1:15" x14ac:dyDescent="0.2">
      <c r="A125" s="7">
        <v>201604</v>
      </c>
      <c r="B125" s="15">
        <v>3612</v>
      </c>
      <c r="C125" s="9">
        <v>468</v>
      </c>
      <c r="D125" s="10">
        <v>46.25</v>
      </c>
      <c r="E125" s="10">
        <v>39.6</v>
      </c>
      <c r="F125" s="10">
        <v>4623848000</v>
      </c>
      <c r="G125" s="11">
        <v>46123486</v>
      </c>
      <c r="H125" s="24">
        <v>35275389</v>
      </c>
      <c r="I125" s="11">
        <v>28729831.494700897</v>
      </c>
      <c r="J125" s="25">
        <v>13383000</v>
      </c>
      <c r="K125" s="26">
        <v>238.84299999999999</v>
      </c>
      <c r="L125" s="11">
        <v>109.826112009369</v>
      </c>
      <c r="M125" s="27">
        <v>1293.3599999999999</v>
      </c>
      <c r="N125" s="28">
        <v>4560.5259999999998</v>
      </c>
      <c r="O125" s="11">
        <f t="shared" si="3"/>
        <v>3.4464235223791375</v>
      </c>
    </row>
    <row r="126" spans="1:15" x14ac:dyDescent="0.2">
      <c r="A126" s="7">
        <v>201605</v>
      </c>
      <c r="B126" s="15">
        <v>3754</v>
      </c>
      <c r="C126" s="9">
        <v>498</v>
      </c>
      <c r="D126" s="10">
        <v>45.74</v>
      </c>
      <c r="E126" s="10">
        <v>48.13</v>
      </c>
      <c r="F126" s="10">
        <v>4649291000</v>
      </c>
      <c r="G126" s="11">
        <v>45355744</v>
      </c>
      <c r="H126" s="24">
        <v>35184937</v>
      </c>
      <c r="I126" s="11">
        <v>28762626.571965799</v>
      </c>
      <c r="J126" s="25">
        <v>13854000</v>
      </c>
      <c r="K126" s="26">
        <v>239.43899999999999</v>
      </c>
      <c r="L126" s="11">
        <v>109.97744849910499</v>
      </c>
      <c r="M126" s="27">
        <v>1214.69</v>
      </c>
      <c r="N126" s="28">
        <v>4586.1400000000003</v>
      </c>
      <c r="O126" s="11">
        <f t="shared" si="3"/>
        <v>3.2738374476685435</v>
      </c>
    </row>
    <row r="127" spans="1:15" x14ac:dyDescent="0.2">
      <c r="A127" s="7">
        <v>201606</v>
      </c>
      <c r="B127" s="15">
        <v>3463</v>
      </c>
      <c r="C127" s="9">
        <v>506</v>
      </c>
      <c r="D127" s="10">
        <v>38.85</v>
      </c>
      <c r="E127" s="10">
        <v>49.69</v>
      </c>
      <c r="F127" s="10">
        <v>4653074000</v>
      </c>
      <c r="G127" s="11">
        <v>46458086</v>
      </c>
      <c r="H127" s="24">
        <v>35603377</v>
      </c>
      <c r="I127" s="11">
        <v>28795421.649230801</v>
      </c>
      <c r="J127" s="25">
        <v>13508000</v>
      </c>
      <c r="K127" s="26">
        <v>240.07400000000001</v>
      </c>
      <c r="L127" s="11">
        <v>110.138666949811</v>
      </c>
      <c r="M127" s="27">
        <v>1321.78</v>
      </c>
      <c r="N127" s="28">
        <v>4534.7510000000002</v>
      </c>
      <c r="O127" s="11">
        <f t="shared" si="3"/>
        <v>3.4393015990524134</v>
      </c>
    </row>
    <row r="128" spans="1:15" x14ac:dyDescent="0.2">
      <c r="A128" s="7">
        <v>201607</v>
      </c>
      <c r="B128" s="15">
        <v>3504</v>
      </c>
      <c r="C128" s="9">
        <v>497</v>
      </c>
      <c r="D128" s="10">
        <v>43.95</v>
      </c>
      <c r="E128" s="10">
        <v>49.68</v>
      </c>
      <c r="F128" s="10">
        <v>4707308000</v>
      </c>
      <c r="G128" s="11">
        <v>46504679</v>
      </c>
      <c r="H128" s="24">
        <v>35785457</v>
      </c>
      <c r="I128" s="11">
        <v>29759531</v>
      </c>
      <c r="J128" s="25">
        <v>14738000</v>
      </c>
      <c r="K128" s="26">
        <v>240.05799999999999</v>
      </c>
      <c r="L128" s="11">
        <v>110.307215572682</v>
      </c>
      <c r="M128" s="27">
        <v>1350.59</v>
      </c>
      <c r="N128" s="28">
        <v>4726.3370000000004</v>
      </c>
      <c r="O128" s="11">
        <f t="shared" si="3"/>
        <v>3.1554267200434252</v>
      </c>
    </row>
    <row r="129" spans="1:15" x14ac:dyDescent="0.2">
      <c r="A129" s="7">
        <v>201608</v>
      </c>
      <c r="B129" s="15">
        <v>3714</v>
      </c>
      <c r="C129" s="9">
        <v>454</v>
      </c>
      <c r="D129" s="10">
        <v>45.23</v>
      </c>
      <c r="E129" s="10">
        <v>42.46</v>
      </c>
      <c r="F129" s="10">
        <v>4692037000</v>
      </c>
      <c r="G129" s="11">
        <v>48034073</v>
      </c>
      <c r="H129" s="24">
        <v>35704993</v>
      </c>
      <c r="I129" s="11">
        <v>30016550.999999996</v>
      </c>
      <c r="J129" s="25">
        <v>14776000</v>
      </c>
      <c r="K129" s="26">
        <v>240.56899999999999</v>
      </c>
      <c r="L129" s="11">
        <v>110.48009414817599</v>
      </c>
      <c r="M129" s="27">
        <v>1308.45</v>
      </c>
      <c r="N129" s="28">
        <v>4730.2650000000003</v>
      </c>
      <c r="O129" s="11">
        <f t="shared" si="3"/>
        <v>3.250817068218733</v>
      </c>
    </row>
    <row r="130" spans="1:15" x14ac:dyDescent="0.2">
      <c r="A130" s="7">
        <v>201609</v>
      </c>
      <c r="B130" s="15">
        <v>3619</v>
      </c>
      <c r="C130" s="9">
        <v>500</v>
      </c>
      <c r="D130" s="10">
        <v>44.29</v>
      </c>
      <c r="E130" s="10">
        <v>47.04</v>
      </c>
      <c r="F130" s="10">
        <v>4664861000</v>
      </c>
      <c r="G130" s="11">
        <v>47160686</v>
      </c>
      <c r="H130" s="24">
        <v>35642829</v>
      </c>
      <c r="I130" s="11">
        <v>29218189</v>
      </c>
      <c r="J130" s="25">
        <v>14931000</v>
      </c>
      <c r="K130" s="26">
        <v>241.017</v>
      </c>
      <c r="L130" s="11">
        <v>110.65534774737699</v>
      </c>
      <c r="M130" s="27">
        <v>1315.8</v>
      </c>
      <c r="N130" s="28">
        <v>4755.3919999999998</v>
      </c>
      <c r="O130" s="11">
        <f t="shared" ref="O130:O153" si="4">G130/J130</f>
        <v>3.1585751791574577</v>
      </c>
    </row>
    <row r="131" spans="1:15" x14ac:dyDescent="0.2">
      <c r="A131" s="7">
        <v>201610</v>
      </c>
      <c r="B131" s="15">
        <v>3738</v>
      </c>
      <c r="C131" s="9">
        <v>527</v>
      </c>
      <c r="D131" s="10">
        <v>46.24</v>
      </c>
      <c r="E131" s="10">
        <v>49.06</v>
      </c>
      <c r="F131" s="10">
        <v>4652638000</v>
      </c>
      <c r="G131" s="11">
        <v>46521921</v>
      </c>
      <c r="H131" s="24">
        <v>36008183</v>
      </c>
      <c r="I131" s="11">
        <v>28624460</v>
      </c>
      <c r="J131" s="25">
        <v>13764000</v>
      </c>
      <c r="K131" s="26">
        <v>241.667</v>
      </c>
      <c r="L131" s="11">
        <v>110.83325647684499</v>
      </c>
      <c r="M131" s="27">
        <v>1277.28</v>
      </c>
      <c r="N131" s="28">
        <v>4663.3609999999999</v>
      </c>
      <c r="O131" s="11">
        <f t="shared" si="4"/>
        <v>3.3799710113339145</v>
      </c>
    </row>
    <row r="132" spans="1:15" x14ac:dyDescent="0.2">
      <c r="A132" s="7">
        <v>201611</v>
      </c>
      <c r="B132" s="15">
        <v>3610</v>
      </c>
      <c r="C132" s="9">
        <v>524</v>
      </c>
      <c r="D132" s="10">
        <v>52.6</v>
      </c>
      <c r="E132" s="10">
        <v>48.3</v>
      </c>
      <c r="F132" s="10">
        <v>4641477000</v>
      </c>
      <c r="G132" s="11">
        <v>47158619</v>
      </c>
      <c r="H132" s="24">
        <v>36475847</v>
      </c>
      <c r="I132" s="11">
        <v>28674782</v>
      </c>
      <c r="J132" s="25">
        <v>14548000</v>
      </c>
      <c r="K132" s="26">
        <v>242.08099999999999</v>
      </c>
      <c r="L132" s="11">
        <v>111.015731085225</v>
      </c>
      <c r="M132" s="27">
        <v>1172.7</v>
      </c>
      <c r="N132" s="28">
        <v>4730.4160000000002</v>
      </c>
      <c r="O132" s="11">
        <f t="shared" si="4"/>
        <v>3.2415877783887819</v>
      </c>
    </row>
    <row r="133" spans="1:15" x14ac:dyDescent="0.2">
      <c r="A133" s="7">
        <v>201612</v>
      </c>
      <c r="B133" s="15">
        <v>3504</v>
      </c>
      <c r="C133" s="9">
        <v>556</v>
      </c>
      <c r="D133" s="10">
        <v>53.29</v>
      </c>
      <c r="E133" s="10">
        <v>50.47</v>
      </c>
      <c r="F133" s="10">
        <v>4591825000</v>
      </c>
      <c r="G133" s="11">
        <v>48114079</v>
      </c>
      <c r="H133" s="24">
        <v>36219390</v>
      </c>
      <c r="I133" s="11">
        <v>28913744.000000004</v>
      </c>
      <c r="J133" s="25">
        <v>14707000</v>
      </c>
      <c r="K133" s="26">
        <v>242.78399999999999</v>
      </c>
      <c r="L133" s="11">
        <v>111.205510079755</v>
      </c>
      <c r="M133" s="27">
        <v>1151.46</v>
      </c>
      <c r="N133" s="28">
        <v>4843.607</v>
      </c>
      <c r="O133" s="11">
        <f t="shared" si="4"/>
        <v>3.2715087373359624</v>
      </c>
    </row>
    <row r="134" spans="1:15" x14ac:dyDescent="0.2">
      <c r="A134" s="7">
        <v>201701</v>
      </c>
      <c r="B134" s="14">
        <v>3417</v>
      </c>
      <c r="C134" s="9">
        <v>555</v>
      </c>
      <c r="D134" s="10">
        <v>51.15</v>
      </c>
      <c r="E134" s="10">
        <v>56.82</v>
      </c>
      <c r="F134" s="10">
        <v>4666407000</v>
      </c>
      <c r="G134" s="11">
        <v>45708086</v>
      </c>
      <c r="H134" s="24">
        <v>35411000</v>
      </c>
      <c r="I134" s="11">
        <v>27286223</v>
      </c>
      <c r="J134" s="25">
        <v>14919000</v>
      </c>
      <c r="K134" s="26">
        <v>244.02799999999999</v>
      </c>
      <c r="L134" s="11">
        <v>111.40501844108699</v>
      </c>
      <c r="M134" s="27">
        <v>1210.51</v>
      </c>
      <c r="N134" s="28">
        <v>4960.5079999999998</v>
      </c>
      <c r="O134" s="11">
        <f t="shared" si="4"/>
        <v>3.0637499832428445</v>
      </c>
    </row>
    <row r="135" spans="1:15" x14ac:dyDescent="0.2">
      <c r="A135" s="7">
        <v>201702</v>
      </c>
      <c r="B135" s="14">
        <v>2919</v>
      </c>
      <c r="C135" s="9">
        <v>474</v>
      </c>
      <c r="D135" s="10">
        <v>49.49</v>
      </c>
      <c r="E135" s="10">
        <v>55.7</v>
      </c>
      <c r="F135" s="10">
        <v>4658902000</v>
      </c>
      <c r="G135" s="11">
        <v>46682320</v>
      </c>
      <c r="H135" s="24">
        <v>35191000</v>
      </c>
      <c r="I135" s="11">
        <v>27824220.999999996</v>
      </c>
      <c r="J135" s="25">
        <v>14504000</v>
      </c>
      <c r="K135" s="26">
        <v>244.102</v>
      </c>
      <c r="L135" s="11">
        <v>111.615836033382</v>
      </c>
      <c r="M135" s="27">
        <v>1248.52</v>
      </c>
      <c r="N135" s="28">
        <v>5098.13</v>
      </c>
      <c r="O135" s="11">
        <f t="shared" si="4"/>
        <v>3.2185824600110315</v>
      </c>
    </row>
    <row r="136" spans="1:15" x14ac:dyDescent="0.2">
      <c r="A136" s="7">
        <v>201703</v>
      </c>
      <c r="B136" s="14">
        <v>3744</v>
      </c>
      <c r="C136" s="9">
        <v>611</v>
      </c>
      <c r="D136" s="10">
        <v>48.75</v>
      </c>
      <c r="E136" s="10">
        <v>55.59</v>
      </c>
      <c r="F136" s="10">
        <v>4626562000</v>
      </c>
      <c r="G136" s="11">
        <v>47523273</v>
      </c>
      <c r="H136" s="24">
        <v>34727000</v>
      </c>
      <c r="I136" s="11">
        <v>29119439</v>
      </c>
      <c r="J136" s="25">
        <v>14842000</v>
      </c>
      <c r="K136" s="26">
        <v>243.71700000000001</v>
      </c>
      <c r="L136" s="11">
        <v>111.839022357199</v>
      </c>
      <c r="M136" s="27">
        <v>1248.6300000000001</v>
      </c>
      <c r="N136" s="28">
        <v>5152.4350000000004</v>
      </c>
      <c r="O136" s="11">
        <f t="shared" si="4"/>
        <v>3.2019453577684946</v>
      </c>
    </row>
    <row r="137" spans="1:15" x14ac:dyDescent="0.2">
      <c r="A137" s="7">
        <v>201704</v>
      </c>
      <c r="B137" s="14">
        <v>3511</v>
      </c>
      <c r="C137" s="9">
        <v>484</v>
      </c>
      <c r="D137" s="10">
        <v>47.79</v>
      </c>
      <c r="E137" s="10">
        <v>52.83</v>
      </c>
      <c r="F137" s="10">
        <v>4642737000</v>
      </c>
      <c r="G137" s="11">
        <v>45911203</v>
      </c>
      <c r="H137" s="24">
        <v>34861000</v>
      </c>
      <c r="I137" s="11">
        <v>28736878</v>
      </c>
      <c r="J137" s="25">
        <v>14411000</v>
      </c>
      <c r="K137" s="26">
        <v>244.08699999999999</v>
      </c>
      <c r="L137" s="11">
        <v>112.072220755359</v>
      </c>
      <c r="M137" s="27">
        <v>1267.6500000000001</v>
      </c>
      <c r="N137" s="28">
        <v>5228.7259999999997</v>
      </c>
      <c r="O137" s="11">
        <f t="shared" si="4"/>
        <v>3.185844355006592</v>
      </c>
    </row>
    <row r="138" spans="1:15" x14ac:dyDescent="0.2">
      <c r="A138" s="7">
        <v>201705</v>
      </c>
      <c r="B138" s="14">
        <v>3778</v>
      </c>
      <c r="C138" s="9">
        <v>523</v>
      </c>
      <c r="D138" s="10">
        <v>46.12</v>
      </c>
      <c r="E138" s="10">
        <v>51.73</v>
      </c>
      <c r="F138" s="10">
        <v>4639477000</v>
      </c>
      <c r="G138" s="11">
        <v>46883189</v>
      </c>
      <c r="H138" s="24">
        <v>35351000</v>
      </c>
      <c r="I138" s="11">
        <v>29661931</v>
      </c>
      <c r="J138" s="25">
        <v>14667000</v>
      </c>
      <c r="K138" s="26">
        <v>243.911</v>
      </c>
      <c r="L138" s="11">
        <v>112.311593551942</v>
      </c>
      <c r="M138" s="27">
        <v>1268.0899999999999</v>
      </c>
      <c r="N138" s="28">
        <v>5339.3370000000004</v>
      </c>
      <c r="O138" s="11">
        <f t="shared" si="4"/>
        <v>3.1965084202631759</v>
      </c>
    </row>
    <row r="139" spans="1:15" x14ac:dyDescent="0.2">
      <c r="A139" s="7">
        <v>201706</v>
      </c>
      <c r="B139" s="14">
        <v>3521</v>
      </c>
      <c r="C139" s="9">
        <v>510</v>
      </c>
      <c r="D139" s="10">
        <v>51.43</v>
      </c>
      <c r="E139" s="10">
        <v>50.31</v>
      </c>
      <c r="F139" s="10">
        <v>4599178000</v>
      </c>
      <c r="G139" s="11">
        <v>47860537</v>
      </c>
      <c r="H139" s="24">
        <v>35736000</v>
      </c>
      <c r="I139" s="11">
        <v>30424995</v>
      </c>
      <c r="J139" s="25">
        <v>14489000</v>
      </c>
      <c r="K139" s="26">
        <v>244.03200000000001</v>
      </c>
      <c r="L139" s="11">
        <v>112.55264525493099</v>
      </c>
      <c r="M139" s="27">
        <v>1241.2</v>
      </c>
      <c r="N139" s="28">
        <v>5359.88</v>
      </c>
      <c r="O139" s="11">
        <f t="shared" si="4"/>
        <v>3.3032325902408726</v>
      </c>
    </row>
    <row r="140" spans="1:15" x14ac:dyDescent="0.2">
      <c r="A140" s="7">
        <v>201707</v>
      </c>
      <c r="B140" s="14">
        <v>3455</v>
      </c>
      <c r="C140" s="9">
        <v>492</v>
      </c>
      <c r="D140" s="10">
        <v>51.38</v>
      </c>
      <c r="E140" s="10">
        <v>47.92</v>
      </c>
      <c r="F140" s="10">
        <v>4602246000</v>
      </c>
      <c r="G140" s="11">
        <v>47373447</v>
      </c>
      <c r="H140" s="24">
        <v>35980000</v>
      </c>
      <c r="I140" s="11">
        <v>29666478.999999996</v>
      </c>
      <c r="J140" s="25">
        <v>15332000</v>
      </c>
      <c r="K140" s="26">
        <v>244.23599999999999</v>
      </c>
      <c r="L140" s="11">
        <v>112.79060605970101</v>
      </c>
      <c r="M140" s="27">
        <v>1269.05</v>
      </c>
      <c r="N140" s="28">
        <v>5488.1549999999997</v>
      </c>
      <c r="O140" s="11">
        <f t="shared" si="4"/>
        <v>3.0898413122880251</v>
      </c>
    </row>
    <row r="141" spans="1:15" x14ac:dyDescent="0.2">
      <c r="A141" s="7">
        <v>201708</v>
      </c>
      <c r="B141" s="14">
        <v>3712</v>
      </c>
      <c r="C141" s="9">
        <v>488</v>
      </c>
      <c r="D141" s="10">
        <v>54.96</v>
      </c>
      <c r="E141" s="10">
        <v>52.65</v>
      </c>
      <c r="F141" s="10">
        <v>4580493000</v>
      </c>
      <c r="G141" s="11">
        <v>47751831</v>
      </c>
      <c r="H141" s="24">
        <v>35758000</v>
      </c>
      <c r="I141" s="11">
        <v>30369384</v>
      </c>
      <c r="J141" s="25">
        <v>14892000</v>
      </c>
      <c r="K141" s="26">
        <v>245.262</v>
      </c>
      <c r="L141" s="11">
        <v>113.020684039722</v>
      </c>
      <c r="M141" s="27">
        <v>1321.6</v>
      </c>
      <c r="N141" s="28">
        <v>5495.8829999999998</v>
      </c>
      <c r="O141" s="11">
        <f t="shared" si="4"/>
        <v>3.2065425060435131</v>
      </c>
    </row>
    <row r="142" spans="1:15" x14ac:dyDescent="0.2">
      <c r="A142" s="7">
        <v>201709</v>
      </c>
      <c r="B142" s="14">
        <v>3378</v>
      </c>
      <c r="C142" s="9">
        <v>456</v>
      </c>
      <c r="D142" s="10">
        <v>60.39</v>
      </c>
      <c r="E142" s="10">
        <v>52.38</v>
      </c>
      <c r="F142" s="10">
        <v>4536161000</v>
      </c>
      <c r="G142" s="11">
        <v>47424170</v>
      </c>
      <c r="H142" s="24">
        <v>35934000</v>
      </c>
      <c r="I142" s="11">
        <v>29079159</v>
      </c>
      <c r="J142" s="25">
        <v>14331000</v>
      </c>
      <c r="K142" s="26">
        <v>246.392</v>
      </c>
      <c r="L142" s="11">
        <v>113.238543675465</v>
      </c>
      <c r="M142" s="27">
        <v>1279.0999999999999</v>
      </c>
      <c r="N142" s="28">
        <v>5619.2340000000004</v>
      </c>
      <c r="O142" s="11">
        <f t="shared" si="4"/>
        <v>3.3092017305142698</v>
      </c>
    </row>
    <row r="143" spans="1:15" x14ac:dyDescent="0.2">
      <c r="A143" s="7">
        <v>201710</v>
      </c>
      <c r="B143" s="14">
        <v>3861</v>
      </c>
      <c r="C143" s="9">
        <v>510</v>
      </c>
      <c r="D143" s="10">
        <v>62.77</v>
      </c>
      <c r="E143" s="10">
        <v>57.54</v>
      </c>
      <c r="F143" s="10">
        <v>4482662000</v>
      </c>
      <c r="G143" s="11">
        <v>47066154</v>
      </c>
      <c r="H143" s="24">
        <v>35665000</v>
      </c>
      <c r="I143" s="11">
        <v>29406933</v>
      </c>
      <c r="J143" s="25">
        <v>14611000</v>
      </c>
      <c r="K143" s="26">
        <v>246.583</v>
      </c>
      <c r="L143" s="11">
        <v>113.441358302954</v>
      </c>
      <c r="M143" s="27">
        <v>1271.2</v>
      </c>
      <c r="N143" s="28">
        <v>5725.4290000000001</v>
      </c>
      <c r="O143" s="11">
        <f t="shared" si="4"/>
        <v>3.2212821846553967</v>
      </c>
    </row>
    <row r="144" spans="1:15" x14ac:dyDescent="0.2">
      <c r="A144" s="7">
        <v>201711</v>
      </c>
      <c r="B144" s="14">
        <v>3809</v>
      </c>
      <c r="C144" s="9">
        <v>546</v>
      </c>
      <c r="D144" s="10">
        <v>66.22</v>
      </c>
      <c r="E144" s="10">
        <v>61.37</v>
      </c>
      <c r="F144" s="10">
        <v>4456466000</v>
      </c>
      <c r="G144" s="11">
        <v>48316003</v>
      </c>
      <c r="H144" s="24">
        <v>35508000</v>
      </c>
      <c r="I144" s="11">
        <v>28986844.999999996</v>
      </c>
      <c r="J144" s="25">
        <v>14795000</v>
      </c>
      <c r="K144" s="26">
        <v>247.411</v>
      </c>
      <c r="L144" s="11">
        <v>113.62772342709501</v>
      </c>
      <c r="M144" s="27">
        <v>1274.3599999999999</v>
      </c>
      <c r="N144" s="28">
        <v>5849.4849999999997</v>
      </c>
      <c r="O144" s="11">
        <f t="shared" si="4"/>
        <v>3.2656980736735384</v>
      </c>
    </row>
    <row r="145" spans="1:15" x14ac:dyDescent="0.2">
      <c r="A145" s="7">
        <v>201712</v>
      </c>
      <c r="B145" s="13">
        <v>3873</v>
      </c>
      <c r="C145" s="9">
        <v>563</v>
      </c>
      <c r="D145" s="10">
        <v>67.209999999999994</v>
      </c>
      <c r="E145" s="10">
        <v>63.57</v>
      </c>
      <c r="F145" s="10">
        <v>4409025000</v>
      </c>
      <c r="G145" s="11">
        <v>48266373</v>
      </c>
      <c r="H145" s="24">
        <v>35467000</v>
      </c>
      <c r="I145" s="11">
        <v>29039351</v>
      </c>
      <c r="J145" s="25">
        <v>14142000</v>
      </c>
      <c r="K145" s="26">
        <v>247.91</v>
      </c>
      <c r="L145" s="11">
        <v>113.79865003158</v>
      </c>
      <c r="M145" s="27">
        <v>1302.45</v>
      </c>
      <c r="N145" s="28">
        <v>5928.5910000000003</v>
      </c>
      <c r="O145" s="11">
        <f t="shared" si="4"/>
        <v>3.4129806957997455</v>
      </c>
    </row>
    <row r="146" spans="1:15" x14ac:dyDescent="0.2">
      <c r="A146" s="7">
        <v>201801</v>
      </c>
      <c r="B146" s="12">
        <v>3374</v>
      </c>
      <c r="C146" s="9">
        <v>518</v>
      </c>
      <c r="D146" s="10">
        <v>63.87</v>
      </c>
      <c r="E146" s="10">
        <v>66.87</v>
      </c>
      <c r="F146" s="10">
        <v>4434378000</v>
      </c>
      <c r="G146" s="11">
        <v>47119957</v>
      </c>
      <c r="H146" s="24">
        <v>35700000</v>
      </c>
      <c r="I146" s="11">
        <v>27927372.000000004</v>
      </c>
      <c r="J146" s="25">
        <v>14553000</v>
      </c>
      <c r="K146" s="26">
        <v>249.245</v>
      </c>
      <c r="L146" s="11">
        <v>113.95974246170699</v>
      </c>
      <c r="M146" s="27">
        <v>1344.7</v>
      </c>
      <c r="N146" s="28">
        <v>6241.6210000000001</v>
      </c>
      <c r="O146" s="11">
        <f t="shared" si="4"/>
        <v>3.2378174259602832</v>
      </c>
    </row>
    <row r="147" spans="1:15" x14ac:dyDescent="0.2">
      <c r="A147" s="7">
        <v>201802</v>
      </c>
      <c r="B147" s="12">
        <v>3237</v>
      </c>
      <c r="C147" s="9">
        <v>522</v>
      </c>
      <c r="D147" s="10">
        <v>66.91</v>
      </c>
      <c r="E147" s="10">
        <v>69.05</v>
      </c>
      <c r="F147" s="10">
        <v>4415176000</v>
      </c>
      <c r="G147" s="11">
        <v>47997756</v>
      </c>
      <c r="H147" s="24">
        <v>35568000</v>
      </c>
      <c r="I147" s="11">
        <v>27696901</v>
      </c>
      <c r="J147" s="25">
        <v>14273000</v>
      </c>
      <c r="K147" s="26">
        <v>249.619</v>
      </c>
      <c r="L147" s="11">
        <v>114.11762284098</v>
      </c>
      <c r="M147" s="27">
        <v>1317.66</v>
      </c>
      <c r="N147" s="28">
        <v>5983.0469999999996</v>
      </c>
      <c r="O147" s="11">
        <f t="shared" si="4"/>
        <v>3.3628358439010722</v>
      </c>
    </row>
    <row r="148" spans="1:15" x14ac:dyDescent="0.2">
      <c r="A148" s="7">
        <v>201803</v>
      </c>
      <c r="B148" s="12">
        <v>3706</v>
      </c>
      <c r="C148" s="9">
        <v>543</v>
      </c>
      <c r="D148" s="10">
        <v>72.16</v>
      </c>
      <c r="E148" s="10">
        <v>65.78</v>
      </c>
      <c r="F148" s="10">
        <v>4377322000</v>
      </c>
      <c r="G148" s="11">
        <v>47865709</v>
      </c>
      <c r="H148" s="24">
        <v>35293000</v>
      </c>
      <c r="I148" s="11">
        <v>29347049</v>
      </c>
      <c r="J148" s="25">
        <v>13458000</v>
      </c>
      <c r="K148" s="26">
        <v>249.46199999999999</v>
      </c>
      <c r="M148" s="27">
        <v>1324</v>
      </c>
      <c r="N148" s="28">
        <v>5852.6379999999999</v>
      </c>
      <c r="O148" s="11">
        <f t="shared" si="4"/>
        <v>3.5566732798335563</v>
      </c>
    </row>
    <row r="149" spans="1:15" x14ac:dyDescent="0.2">
      <c r="A149" s="7">
        <v>201804</v>
      </c>
      <c r="B149" s="12">
        <v>3595</v>
      </c>
      <c r="C149" s="9">
        <v>504</v>
      </c>
      <c r="D149" s="10">
        <v>75.09</v>
      </c>
      <c r="E149" s="10">
        <v>70.27</v>
      </c>
      <c r="F149" s="10">
        <v>4380416000</v>
      </c>
      <c r="G149" s="11">
        <v>46467037</v>
      </c>
      <c r="H149" s="24">
        <v>35180000</v>
      </c>
      <c r="I149" s="11">
        <v>29110220.999999996</v>
      </c>
      <c r="J149" s="25">
        <v>14380000</v>
      </c>
      <c r="K149" s="26">
        <v>250.01300000000001</v>
      </c>
      <c r="M149" s="27">
        <v>1314.95</v>
      </c>
      <c r="N149" s="28">
        <v>5919.8909999999996</v>
      </c>
      <c r="O149" s="11">
        <f t="shared" si="4"/>
        <v>3.2313655771905423</v>
      </c>
    </row>
    <row r="150" spans="1:15" x14ac:dyDescent="0.2">
      <c r="A150" s="7">
        <v>201805</v>
      </c>
      <c r="B150" s="12">
        <v>3568</v>
      </c>
      <c r="C150" s="9">
        <v>485</v>
      </c>
      <c r="D150" s="10">
        <v>75.98</v>
      </c>
      <c r="E150" s="10">
        <v>75.17</v>
      </c>
      <c r="F150" s="10">
        <v>4384183000</v>
      </c>
      <c r="G150" s="11">
        <v>46870412</v>
      </c>
      <c r="H150" s="24">
        <v>34991000</v>
      </c>
      <c r="I150" s="11">
        <v>29884885.000000004</v>
      </c>
      <c r="J150" s="25">
        <v>13519000</v>
      </c>
      <c r="K150" s="26">
        <v>250.535</v>
      </c>
      <c r="M150" s="27">
        <v>1297.92</v>
      </c>
      <c r="N150" s="28">
        <v>5956.9880000000003</v>
      </c>
      <c r="O150" s="11">
        <f t="shared" si="4"/>
        <v>3.4670028848287595</v>
      </c>
    </row>
    <row r="151" spans="1:15" x14ac:dyDescent="0.2">
      <c r="A151" s="7">
        <v>201806</v>
      </c>
      <c r="B151" s="12">
        <v>3229</v>
      </c>
      <c r="C151" s="9">
        <v>493</v>
      </c>
      <c r="D151" s="10">
        <v>72.8</v>
      </c>
      <c r="E151" s="10">
        <v>77.59</v>
      </c>
      <c r="F151" s="10">
        <v>4373325000</v>
      </c>
      <c r="G151" s="11">
        <v>47424070</v>
      </c>
      <c r="H151" s="24">
        <v>35069000</v>
      </c>
      <c r="I151" s="11">
        <v>30459348.999999996</v>
      </c>
      <c r="J151" s="25">
        <v>13446000</v>
      </c>
      <c r="K151" s="26">
        <v>250.857</v>
      </c>
      <c r="M151" s="27">
        <v>1252.25</v>
      </c>
      <c r="N151" s="28">
        <v>5954.1459999999997</v>
      </c>
      <c r="O151" s="11">
        <f t="shared" si="4"/>
        <v>3.5270020824036887</v>
      </c>
    </row>
    <row r="152" spans="1:15" x14ac:dyDescent="0.2">
      <c r="A152" s="7">
        <v>201807</v>
      </c>
      <c r="B152" s="8">
        <v>3608</v>
      </c>
      <c r="C152" s="9">
        <v>514</v>
      </c>
      <c r="D152" s="10">
        <v>76.63</v>
      </c>
      <c r="E152" s="10">
        <v>79.44</v>
      </c>
      <c r="F152" s="10">
        <v>4392963000</v>
      </c>
      <c r="G152" s="11">
        <v>47996197</v>
      </c>
      <c r="H152" s="24">
        <v>35105000</v>
      </c>
      <c r="I152" s="11">
        <v>30220929</v>
      </c>
      <c r="J152" s="25">
        <v>13622000</v>
      </c>
      <c r="K152" s="26">
        <v>251.286</v>
      </c>
      <c r="M152" s="27">
        <v>1223.4100000000001</v>
      </c>
      <c r="N152" s="28">
        <v>6140.1149999999998</v>
      </c>
      <c r="O152" s="11">
        <f t="shared" si="4"/>
        <v>3.5234324621935107</v>
      </c>
    </row>
    <row r="153" spans="1:15" x14ac:dyDescent="0.2">
      <c r="A153" s="7">
        <v>201808</v>
      </c>
      <c r="B153" s="8">
        <v>3444</v>
      </c>
      <c r="C153" s="9">
        <v>481</v>
      </c>
      <c r="D153" s="10">
        <v>81.209999999999994</v>
      </c>
      <c r="E153" s="10">
        <v>74.25</v>
      </c>
      <c r="F153" s="10">
        <v>4417539000</v>
      </c>
      <c r="G153" s="11">
        <v>48465890</v>
      </c>
      <c r="H153" s="24">
        <v>35396000</v>
      </c>
      <c r="I153" s="11">
        <v>30736234</v>
      </c>
      <c r="J153" s="25">
        <v>14264000</v>
      </c>
      <c r="K153" s="26">
        <v>251.846</v>
      </c>
      <c r="M153" s="27">
        <v>1200.71</v>
      </c>
      <c r="N153" s="28">
        <v>6216.0860000000002</v>
      </c>
      <c r="O153" s="11">
        <f t="shared" si="4"/>
        <v>3.3977769209197981</v>
      </c>
    </row>
    <row r="154" spans="1:15" x14ac:dyDescent="0.2">
      <c r="A154" s="7"/>
      <c r="E154" s="17"/>
      <c r="H154" s="24"/>
      <c r="J154" s="25"/>
      <c r="K154" s="26"/>
    </row>
    <row r="155" spans="1:15" x14ac:dyDescent="0.2">
      <c r="A155" s="7"/>
      <c r="D155" s="17"/>
      <c r="E155" s="17"/>
      <c r="H155" s="24"/>
      <c r="J155" s="25"/>
      <c r="K155" s="26"/>
    </row>
    <row r="156" spans="1:15" x14ac:dyDescent="0.2">
      <c r="A156" s="7"/>
      <c r="C156" s="12"/>
      <c r="D156" s="17"/>
      <c r="E156" s="17"/>
      <c r="H156" s="24"/>
      <c r="J156" s="25"/>
      <c r="K156" s="26"/>
    </row>
    <row r="157" spans="1:15" x14ac:dyDescent="0.2">
      <c r="A157" s="7"/>
      <c r="C157" s="12"/>
      <c r="D157" s="17"/>
      <c r="E157" s="17"/>
      <c r="H157" s="24"/>
      <c r="J157" s="25"/>
      <c r="K157" s="26"/>
    </row>
    <row r="158" spans="1:15" x14ac:dyDescent="0.2">
      <c r="A158" s="7"/>
      <c r="C158" s="18"/>
      <c r="D158" s="17"/>
      <c r="E158" s="17"/>
      <c r="H158" s="24"/>
      <c r="J158" s="25"/>
      <c r="K158" s="26"/>
    </row>
    <row r="159" spans="1:15" x14ac:dyDescent="0.2">
      <c r="A159" s="7"/>
      <c r="D159" s="17"/>
      <c r="E159" s="17"/>
      <c r="H159" s="24"/>
      <c r="J159" s="25"/>
      <c r="K159" s="26"/>
    </row>
    <row r="160" spans="1:15" x14ac:dyDescent="0.2">
      <c r="A160" s="7"/>
      <c r="D160" s="17"/>
      <c r="E160" s="17"/>
      <c r="H160" s="24"/>
      <c r="J160" s="25"/>
      <c r="K160" s="26"/>
    </row>
    <row r="161" spans="1:11" x14ac:dyDescent="0.2">
      <c r="A161" s="7"/>
      <c r="D161" s="17"/>
      <c r="E161" s="17"/>
      <c r="H161" s="24"/>
      <c r="J161" s="25"/>
      <c r="K161" s="26"/>
    </row>
    <row r="162" spans="1:11" x14ac:dyDescent="0.2">
      <c r="A162" s="7"/>
      <c r="D162" s="17"/>
      <c r="E162" s="17"/>
      <c r="H162" s="24"/>
      <c r="J162" s="25"/>
      <c r="K162" s="26"/>
    </row>
    <row r="163" spans="1:11" x14ac:dyDescent="0.2">
      <c r="A163" s="7"/>
      <c r="D163" s="17"/>
      <c r="E163" s="17"/>
      <c r="H163" s="24"/>
      <c r="J163" s="25"/>
      <c r="K163" s="26"/>
    </row>
    <row r="164" spans="1:11" x14ac:dyDescent="0.2">
      <c r="A164" s="7"/>
      <c r="D164" s="17"/>
      <c r="E164" s="17"/>
      <c r="H164" s="24"/>
      <c r="J164" s="25"/>
      <c r="K164" s="26"/>
    </row>
    <row r="165" spans="1:11" x14ac:dyDescent="0.2">
      <c r="A165" s="7"/>
      <c r="D165" s="17"/>
      <c r="E165" s="17"/>
      <c r="H165" s="24"/>
      <c r="J165" s="25"/>
      <c r="K165" s="26"/>
    </row>
    <row r="166" spans="1:11" x14ac:dyDescent="0.2">
      <c r="A166" s="7"/>
      <c r="D166" s="17"/>
      <c r="E166" s="17"/>
      <c r="H166" s="24"/>
      <c r="J166" s="25"/>
      <c r="K166" s="26"/>
    </row>
    <row r="167" spans="1:11" x14ac:dyDescent="0.2">
      <c r="A167" s="7"/>
      <c r="D167" s="17"/>
      <c r="E167" s="17"/>
      <c r="H167" s="24"/>
      <c r="J167" s="25"/>
      <c r="K167" s="26"/>
    </row>
    <row r="168" spans="1:11" x14ac:dyDescent="0.2">
      <c r="A168" s="7"/>
      <c r="D168" s="17"/>
      <c r="E168" s="17"/>
      <c r="H168" s="24"/>
      <c r="J168" s="25"/>
      <c r="K168" s="26"/>
    </row>
    <row r="169" spans="1:11" x14ac:dyDescent="0.2">
      <c r="A169" s="7"/>
      <c r="D169" s="17"/>
      <c r="E169" s="17"/>
      <c r="H169" s="24"/>
      <c r="J169" s="25"/>
      <c r="K169" s="26"/>
    </row>
    <row r="170" spans="1:11" x14ac:dyDescent="0.2">
      <c r="A170" s="7"/>
      <c r="D170" s="17"/>
      <c r="E170" s="17"/>
      <c r="H170" s="24"/>
      <c r="J170" s="25"/>
      <c r="K170" s="26"/>
    </row>
    <row r="171" spans="1:11" x14ac:dyDescent="0.2">
      <c r="A171" s="7"/>
      <c r="D171" s="17"/>
      <c r="E171" s="17"/>
      <c r="H171" s="24"/>
      <c r="J171" s="25"/>
      <c r="K171" s="26"/>
    </row>
    <row r="172" spans="1:11" x14ac:dyDescent="0.2">
      <c r="A172" s="7"/>
      <c r="D172" s="17"/>
      <c r="E172" s="17"/>
      <c r="H172" s="24"/>
      <c r="J172" s="25"/>
      <c r="K172" s="26"/>
    </row>
    <row r="173" spans="1:11" x14ac:dyDescent="0.2">
      <c r="A173" s="7"/>
      <c r="D173" s="17"/>
      <c r="E173" s="17"/>
      <c r="H173" s="24"/>
      <c r="J173" s="25"/>
      <c r="K173" s="26"/>
    </row>
    <row r="174" spans="1:11" x14ac:dyDescent="0.2">
      <c r="A174" s="7"/>
      <c r="D174" s="17"/>
      <c r="E174" s="17"/>
      <c r="H174" s="24"/>
      <c r="J174" s="25"/>
      <c r="K174" s="26"/>
    </row>
    <row r="175" spans="1:11" x14ac:dyDescent="0.2">
      <c r="A175" s="7"/>
      <c r="D175" s="17"/>
      <c r="E175" s="17"/>
      <c r="H175" s="24"/>
      <c r="J175" s="25"/>
      <c r="K175" s="26"/>
    </row>
    <row r="176" spans="1:11" x14ac:dyDescent="0.2">
      <c r="A176" s="7"/>
      <c r="D176" s="17"/>
      <c r="E176" s="17"/>
      <c r="H176" s="24"/>
      <c r="J176" s="25"/>
      <c r="K176" s="26"/>
    </row>
    <row r="177" spans="1:11" x14ac:dyDescent="0.2">
      <c r="A177" s="7"/>
      <c r="D177" s="17"/>
      <c r="E177" s="17"/>
      <c r="H177" s="24"/>
      <c r="J177" s="25"/>
      <c r="K177" s="26"/>
    </row>
    <row r="178" spans="1:11" x14ac:dyDescent="0.2">
      <c r="A178" s="7"/>
      <c r="D178" s="17"/>
      <c r="E178" s="17"/>
      <c r="H178" s="24"/>
      <c r="J178" s="25"/>
      <c r="K178" s="26"/>
    </row>
    <row r="179" spans="1:11" x14ac:dyDescent="0.2">
      <c r="A179" s="7"/>
      <c r="D179" s="17"/>
      <c r="E179" s="17"/>
      <c r="H179" s="24"/>
      <c r="J179" s="25"/>
      <c r="K179" s="26"/>
    </row>
    <row r="180" spans="1:11" x14ac:dyDescent="0.2">
      <c r="A180" s="7"/>
      <c r="D180" s="17"/>
      <c r="E180" s="17"/>
      <c r="H180" s="24"/>
      <c r="J180" s="25"/>
      <c r="K180" s="26"/>
    </row>
    <row r="181" spans="1:11" x14ac:dyDescent="0.2">
      <c r="A181" s="7"/>
      <c r="D181" s="17"/>
      <c r="E181" s="17"/>
      <c r="H181" s="24"/>
      <c r="J181" s="25"/>
      <c r="K181" s="26"/>
    </row>
    <row r="182" spans="1:11" x14ac:dyDescent="0.2">
      <c r="A182" s="7"/>
      <c r="D182" s="17"/>
      <c r="E182" s="17"/>
      <c r="H182" s="24"/>
      <c r="J182" s="25"/>
      <c r="K182" s="26"/>
    </row>
    <row r="183" spans="1:11" x14ac:dyDescent="0.2">
      <c r="A183" s="7"/>
      <c r="D183" s="17"/>
      <c r="E183" s="17"/>
      <c r="H183" s="24"/>
      <c r="J183" s="25"/>
      <c r="K183" s="26"/>
    </row>
    <row r="184" spans="1:11" x14ac:dyDescent="0.2">
      <c r="A184" s="7"/>
      <c r="D184" s="17"/>
      <c r="E184" s="17"/>
      <c r="H184" s="24"/>
      <c r="J184" s="25"/>
      <c r="K184" s="26"/>
    </row>
    <row r="185" spans="1:11" x14ac:dyDescent="0.2">
      <c r="A185" s="7"/>
      <c r="D185" s="17"/>
      <c r="E185" s="17"/>
      <c r="H185" s="24"/>
      <c r="J185" s="25"/>
      <c r="K185" s="26"/>
    </row>
    <row r="186" spans="1:11" x14ac:dyDescent="0.2">
      <c r="A186" s="7"/>
      <c r="D186" s="17"/>
      <c r="E186" s="17"/>
      <c r="H186" s="24"/>
      <c r="J186" s="25"/>
      <c r="K186" s="26"/>
    </row>
    <row r="187" spans="1:11" x14ac:dyDescent="0.2">
      <c r="A187" s="7"/>
      <c r="D187" s="17"/>
      <c r="E187" s="17"/>
      <c r="H187" s="24"/>
      <c r="J187" s="25"/>
      <c r="K187" s="26"/>
    </row>
    <row r="188" spans="1:11" x14ac:dyDescent="0.2">
      <c r="A188" s="7"/>
      <c r="D188" s="17"/>
      <c r="E188" s="17"/>
      <c r="H188" s="24"/>
      <c r="J188" s="25"/>
      <c r="K188" s="26"/>
    </row>
    <row r="189" spans="1:11" x14ac:dyDescent="0.2">
      <c r="A189" s="7"/>
      <c r="D189" s="17"/>
      <c r="E189" s="17"/>
      <c r="H189" s="24"/>
      <c r="J189" s="25"/>
      <c r="K189" s="26"/>
    </row>
    <row r="190" spans="1:11" x14ac:dyDescent="0.2">
      <c r="A190" s="7"/>
      <c r="D190" s="17"/>
      <c r="E190" s="17"/>
      <c r="J190" s="25"/>
      <c r="K190" s="26"/>
    </row>
    <row r="191" spans="1:11" x14ac:dyDescent="0.2">
      <c r="A191" s="7"/>
      <c r="D191" s="17"/>
      <c r="E191" s="17"/>
      <c r="J191" s="25"/>
      <c r="K191" s="26"/>
    </row>
    <row r="192" spans="1:11" x14ac:dyDescent="0.2">
      <c r="A192" s="7"/>
      <c r="D192" s="17"/>
      <c r="E192" s="17"/>
      <c r="J192" s="25"/>
      <c r="K192" s="26"/>
    </row>
    <row r="193" spans="1:11" x14ac:dyDescent="0.2">
      <c r="A193" s="7"/>
      <c r="D193" s="17"/>
      <c r="E193" s="17"/>
      <c r="J193" s="25"/>
      <c r="K193" s="26"/>
    </row>
    <row r="194" spans="1:11" x14ac:dyDescent="0.2">
      <c r="A194" s="7"/>
      <c r="D194" s="17"/>
      <c r="E194" s="17"/>
      <c r="J194" s="25"/>
      <c r="K194" s="26"/>
    </row>
    <row r="195" spans="1:11" x14ac:dyDescent="0.2">
      <c r="A195" s="7"/>
      <c r="D195" s="17"/>
      <c r="E195" s="17"/>
      <c r="J195" s="25"/>
      <c r="K195" s="26"/>
    </row>
    <row r="196" spans="1:11" x14ac:dyDescent="0.2">
      <c r="A196" s="7"/>
      <c r="D196" s="17"/>
      <c r="E196" s="17"/>
      <c r="J196" s="25"/>
      <c r="K196" s="26"/>
    </row>
    <row r="197" spans="1:11" x14ac:dyDescent="0.2">
      <c r="A197" s="7"/>
      <c r="D197" s="17"/>
      <c r="E197" s="17"/>
      <c r="J197" s="25"/>
      <c r="K197" s="26"/>
    </row>
    <row r="198" spans="1:11" x14ac:dyDescent="0.2">
      <c r="A198" s="7"/>
      <c r="D198" s="17"/>
      <c r="E198" s="17"/>
      <c r="J198" s="25"/>
      <c r="K198" s="26"/>
    </row>
    <row r="199" spans="1:11" x14ac:dyDescent="0.2">
      <c r="A199" s="7"/>
      <c r="D199" s="17"/>
      <c r="E199" s="17"/>
      <c r="J199" s="25"/>
      <c r="K199" s="26"/>
    </row>
    <row r="200" spans="1:11" x14ac:dyDescent="0.2">
      <c r="A200" s="7"/>
      <c r="D200" s="17"/>
      <c r="E200" s="17"/>
      <c r="J200" s="25"/>
    </row>
    <row r="201" spans="1:11" x14ac:dyDescent="0.2">
      <c r="A201" s="7"/>
      <c r="D201" s="17"/>
      <c r="E201" s="17"/>
      <c r="J201" s="25"/>
    </row>
    <row r="202" spans="1:11" x14ac:dyDescent="0.2">
      <c r="A202" s="7"/>
      <c r="D202" s="17"/>
      <c r="E202" s="17"/>
      <c r="J202" s="25"/>
    </row>
    <row r="203" spans="1:11" x14ac:dyDescent="0.2">
      <c r="A203" s="7"/>
      <c r="D203" s="17"/>
      <c r="E203" s="17"/>
      <c r="J203" s="25"/>
    </row>
    <row r="204" spans="1:11" x14ac:dyDescent="0.2">
      <c r="A204" s="7"/>
      <c r="D204" s="17"/>
      <c r="E204" s="17"/>
      <c r="J204" s="25"/>
    </row>
    <row r="205" spans="1:11" x14ac:dyDescent="0.2">
      <c r="A205" s="7"/>
      <c r="D205" s="17"/>
      <c r="E205" s="17"/>
      <c r="J205" s="25"/>
    </row>
    <row r="206" spans="1:11" x14ac:dyDescent="0.2">
      <c r="A206" s="7"/>
      <c r="D206" s="17"/>
      <c r="E206" s="17"/>
      <c r="J206" s="25"/>
    </row>
    <row r="207" spans="1:11" x14ac:dyDescent="0.2">
      <c r="A207" s="7"/>
      <c r="D207" s="17"/>
      <c r="E207" s="17"/>
      <c r="J207" s="25"/>
    </row>
    <row r="208" spans="1:11" x14ac:dyDescent="0.2">
      <c r="A208" s="7"/>
      <c r="D208" s="17"/>
      <c r="E208" s="17"/>
      <c r="J208" s="25"/>
    </row>
    <row r="209" spans="1:10" x14ac:dyDescent="0.2">
      <c r="A209" s="7"/>
      <c r="D209" s="17"/>
      <c r="E209" s="17"/>
      <c r="J209" s="25"/>
    </row>
    <row r="210" spans="1:10" x14ac:dyDescent="0.2">
      <c r="A210" s="7"/>
      <c r="D210" s="17"/>
      <c r="E210" s="17"/>
      <c r="J210" s="25"/>
    </row>
    <row r="211" spans="1:10" x14ac:dyDescent="0.2">
      <c r="A211" s="7"/>
      <c r="D211" s="17"/>
      <c r="E211" s="17"/>
      <c r="J211" s="25"/>
    </row>
    <row r="212" spans="1:10" x14ac:dyDescent="0.2">
      <c r="A212" s="7"/>
      <c r="D212" s="17"/>
      <c r="J212" s="25"/>
    </row>
    <row r="213" spans="1:10" x14ac:dyDescent="0.2">
      <c r="A213" s="7"/>
      <c r="D213" s="17"/>
      <c r="J213" s="25"/>
    </row>
    <row r="214" spans="1:10" x14ac:dyDescent="0.2">
      <c r="A214" s="7"/>
      <c r="J214" s="25"/>
    </row>
    <row r="215" spans="1:10" x14ac:dyDescent="0.2">
      <c r="A215" s="7"/>
      <c r="J215" s="25"/>
    </row>
    <row r="216" spans="1:10" x14ac:dyDescent="0.2">
      <c r="A216" s="7"/>
      <c r="J216" s="25"/>
    </row>
    <row r="217" spans="1:10" x14ac:dyDescent="0.2">
      <c r="A217" s="7"/>
      <c r="J217" s="25"/>
    </row>
    <row r="218" spans="1:10" x14ac:dyDescent="0.2">
      <c r="A218" s="7"/>
      <c r="J218" s="25"/>
    </row>
    <row r="219" spans="1:10" x14ac:dyDescent="0.2">
      <c r="A219" s="7"/>
      <c r="J219" s="25"/>
    </row>
    <row r="220" spans="1:10" x14ac:dyDescent="0.2">
      <c r="A220" s="7"/>
      <c r="J220" s="25"/>
    </row>
    <row r="221" spans="1:10" x14ac:dyDescent="0.2">
      <c r="A221" s="7"/>
      <c r="J221" s="25"/>
    </row>
    <row r="222" spans="1:10" x14ac:dyDescent="0.2">
      <c r="A222" s="7"/>
      <c r="J222" s="25"/>
    </row>
    <row r="223" spans="1:10" x14ac:dyDescent="0.2">
      <c r="A223" s="7"/>
      <c r="J223" s="25"/>
    </row>
    <row r="224" spans="1:10" x14ac:dyDescent="0.2">
      <c r="A224" s="7"/>
      <c r="J224" s="25"/>
    </row>
    <row r="225" spans="1:10" x14ac:dyDescent="0.2">
      <c r="A225" s="7"/>
      <c r="J225" s="25"/>
    </row>
    <row r="226" spans="1:10" x14ac:dyDescent="0.2">
      <c r="A226" s="7"/>
      <c r="J226" s="25"/>
    </row>
    <row r="227" spans="1:10" x14ac:dyDescent="0.2">
      <c r="A227" s="7"/>
      <c r="J227" s="25"/>
    </row>
    <row r="228" spans="1:10" x14ac:dyDescent="0.2">
      <c r="A228" s="7"/>
      <c r="J228" s="25"/>
    </row>
    <row r="229" spans="1:10" x14ac:dyDescent="0.2">
      <c r="A229" s="7"/>
      <c r="J229" s="25"/>
    </row>
    <row r="230" spans="1:10" x14ac:dyDescent="0.2">
      <c r="A230" s="7"/>
      <c r="J230" s="25"/>
    </row>
    <row r="231" spans="1:10" x14ac:dyDescent="0.2">
      <c r="A231" s="7"/>
      <c r="J231" s="25"/>
    </row>
    <row r="232" spans="1:10" x14ac:dyDescent="0.2">
      <c r="A232" s="7"/>
      <c r="J232" s="25"/>
    </row>
    <row r="233" spans="1:10" x14ac:dyDescent="0.2">
      <c r="A233" s="7"/>
      <c r="J233" s="25"/>
    </row>
    <row r="234" spans="1:10" x14ac:dyDescent="0.2">
      <c r="A234" s="7"/>
      <c r="J234" s="25"/>
    </row>
    <row r="235" spans="1:10" x14ac:dyDescent="0.2">
      <c r="A235" s="7"/>
      <c r="J235" s="25"/>
    </row>
    <row r="236" spans="1:10" x14ac:dyDescent="0.2">
      <c r="A236" s="7"/>
      <c r="J236" s="25"/>
    </row>
    <row r="237" spans="1:10" x14ac:dyDescent="0.2">
      <c r="A237" s="7"/>
      <c r="J237" s="25"/>
    </row>
    <row r="238" spans="1:10" x14ac:dyDescent="0.2">
      <c r="A238" s="7"/>
      <c r="J238" s="25"/>
    </row>
    <row r="239" spans="1:10" x14ac:dyDescent="0.2">
      <c r="A239" s="7"/>
      <c r="J239" s="25"/>
    </row>
    <row r="240" spans="1:10" x14ac:dyDescent="0.2">
      <c r="A240" s="7"/>
      <c r="J240" s="25"/>
    </row>
    <row r="241" spans="1:10" x14ac:dyDescent="0.2">
      <c r="A241" s="7"/>
      <c r="J241" s="25"/>
    </row>
    <row r="242" spans="1:10" x14ac:dyDescent="0.2">
      <c r="A242" s="7"/>
      <c r="J242" s="25"/>
    </row>
    <row r="243" spans="1:10" x14ac:dyDescent="0.2">
      <c r="A243" s="7"/>
      <c r="J243" s="25"/>
    </row>
    <row r="244" spans="1:10" x14ac:dyDescent="0.2">
      <c r="A244" s="7"/>
      <c r="J244" s="25"/>
    </row>
    <row r="245" spans="1:10" x14ac:dyDescent="0.2">
      <c r="A245" s="7"/>
      <c r="J245" s="25"/>
    </row>
    <row r="246" spans="1:10" x14ac:dyDescent="0.2">
      <c r="A246" s="7"/>
      <c r="J246" s="25"/>
    </row>
    <row r="247" spans="1:10" x14ac:dyDescent="0.2">
      <c r="A247" s="7"/>
      <c r="J247" s="25"/>
    </row>
    <row r="248" spans="1:10" x14ac:dyDescent="0.2">
      <c r="A248" s="7"/>
      <c r="J248" s="25"/>
    </row>
    <row r="249" spans="1:10" x14ac:dyDescent="0.2">
      <c r="A249" s="7"/>
      <c r="J249" s="25"/>
    </row>
    <row r="250" spans="1:10" x14ac:dyDescent="0.2">
      <c r="A250" s="7"/>
      <c r="J250" s="25"/>
    </row>
    <row r="251" spans="1:10" x14ac:dyDescent="0.2">
      <c r="A251" s="7"/>
      <c r="J251" s="25"/>
    </row>
    <row r="252" spans="1:10" x14ac:dyDescent="0.2">
      <c r="A252" s="7"/>
      <c r="J252" s="25"/>
    </row>
    <row r="253" spans="1:10" x14ac:dyDescent="0.2">
      <c r="A253" s="7"/>
      <c r="J253" s="25"/>
    </row>
    <row r="254" spans="1:10" x14ac:dyDescent="0.2">
      <c r="A254" s="7"/>
      <c r="J254" s="25"/>
    </row>
    <row r="255" spans="1:10" x14ac:dyDescent="0.2">
      <c r="A255" s="7"/>
      <c r="J255" s="25"/>
    </row>
    <row r="256" spans="1:10" x14ac:dyDescent="0.2">
      <c r="A256" s="7"/>
      <c r="J256" s="25"/>
    </row>
    <row r="257" spans="1:10" x14ac:dyDescent="0.2">
      <c r="A257" s="7"/>
      <c r="J257" s="25"/>
    </row>
    <row r="258" spans="1:10" x14ac:dyDescent="0.2">
      <c r="A258" s="7"/>
      <c r="J258" s="25"/>
    </row>
    <row r="259" spans="1:10" x14ac:dyDescent="0.2">
      <c r="A259" s="7"/>
      <c r="J259" s="25"/>
    </row>
    <row r="260" spans="1:10" x14ac:dyDescent="0.2">
      <c r="A260" s="7"/>
      <c r="J260" s="25"/>
    </row>
    <row r="261" spans="1:10" x14ac:dyDescent="0.2">
      <c r="A261" s="7"/>
      <c r="J261" s="25"/>
    </row>
    <row r="262" spans="1:10" x14ac:dyDescent="0.2">
      <c r="A262" s="7"/>
      <c r="J262" s="25"/>
    </row>
    <row r="263" spans="1:10" x14ac:dyDescent="0.2">
      <c r="A263" s="7"/>
      <c r="J263" s="25"/>
    </row>
    <row r="264" spans="1:10" x14ac:dyDescent="0.2">
      <c r="A264" s="7"/>
      <c r="J264" s="25"/>
    </row>
    <row r="265" spans="1:10" x14ac:dyDescent="0.2">
      <c r="A265" s="7"/>
      <c r="J265" s="25"/>
    </row>
    <row r="266" spans="1:10" x14ac:dyDescent="0.2">
      <c r="A266" s="7"/>
      <c r="J266" s="25"/>
    </row>
    <row r="267" spans="1:10" x14ac:dyDescent="0.2">
      <c r="A267" s="7"/>
      <c r="J267" s="25"/>
    </row>
    <row r="268" spans="1:10" x14ac:dyDescent="0.2">
      <c r="A268" s="7"/>
      <c r="J268" s="25"/>
    </row>
    <row r="269" spans="1:10" x14ac:dyDescent="0.2">
      <c r="A269" s="7"/>
      <c r="J269" s="25"/>
    </row>
    <row r="270" spans="1:10" x14ac:dyDescent="0.2">
      <c r="A270" s="7"/>
      <c r="J270" s="25"/>
    </row>
    <row r="271" spans="1:10" x14ac:dyDescent="0.2">
      <c r="A271" s="7"/>
      <c r="J271" s="25"/>
    </row>
    <row r="272" spans="1:10" x14ac:dyDescent="0.2">
      <c r="A272" s="7"/>
      <c r="J272" s="25"/>
    </row>
    <row r="273" spans="1:10" x14ac:dyDescent="0.2">
      <c r="A273" s="7"/>
      <c r="J273" s="25"/>
    </row>
    <row r="274" spans="1:10" x14ac:dyDescent="0.2">
      <c r="A274" s="7"/>
      <c r="J274" s="25"/>
    </row>
    <row r="275" spans="1:10" x14ac:dyDescent="0.2">
      <c r="A275" s="7"/>
      <c r="J275" s="25"/>
    </row>
    <row r="276" spans="1:10" x14ac:dyDescent="0.2">
      <c r="A276" s="7"/>
      <c r="J276" s="25"/>
    </row>
    <row r="277" spans="1:10" x14ac:dyDescent="0.2">
      <c r="A277" s="7"/>
      <c r="J277" s="25"/>
    </row>
    <row r="278" spans="1:10" x14ac:dyDescent="0.2">
      <c r="A278" s="7"/>
      <c r="J278" s="25"/>
    </row>
    <row r="279" spans="1:10" x14ac:dyDescent="0.2">
      <c r="A279" s="7"/>
      <c r="J279" s="25"/>
    </row>
    <row r="280" spans="1:10" x14ac:dyDescent="0.2">
      <c r="A280" s="7"/>
      <c r="J280" s="25"/>
    </row>
    <row r="281" spans="1:10" x14ac:dyDescent="0.2">
      <c r="A281" s="7"/>
      <c r="J281" s="25"/>
    </row>
    <row r="282" spans="1:10" x14ac:dyDescent="0.2">
      <c r="A282" s="7"/>
      <c r="J282" s="25"/>
    </row>
    <row r="283" spans="1:10" x14ac:dyDescent="0.2">
      <c r="A283" s="7"/>
      <c r="J283" s="25"/>
    </row>
    <row r="284" spans="1:10" x14ac:dyDescent="0.2">
      <c r="A284" s="7"/>
      <c r="J284" s="25"/>
    </row>
    <row r="285" spans="1:10" x14ac:dyDescent="0.2">
      <c r="A285" s="7"/>
      <c r="J285" s="25"/>
    </row>
    <row r="286" spans="1:10" x14ac:dyDescent="0.2">
      <c r="A286" s="7"/>
      <c r="J286" s="25"/>
    </row>
    <row r="287" spans="1:10" x14ac:dyDescent="0.2">
      <c r="A287" s="7"/>
      <c r="J287" s="25"/>
    </row>
    <row r="288" spans="1:10" x14ac:dyDescent="0.2">
      <c r="A288" s="7"/>
      <c r="J288" s="25"/>
    </row>
    <row r="289" spans="1:10" x14ac:dyDescent="0.2">
      <c r="A289" s="7"/>
      <c r="J289" s="25"/>
    </row>
    <row r="290" spans="1:10" x14ac:dyDescent="0.2">
      <c r="A290" s="7"/>
      <c r="J290" s="25"/>
    </row>
    <row r="291" spans="1:10" x14ac:dyDescent="0.2">
      <c r="A291" s="7"/>
      <c r="J291" s="25"/>
    </row>
    <row r="292" spans="1:10" x14ac:dyDescent="0.2">
      <c r="A292" s="7"/>
      <c r="J292" s="25"/>
    </row>
    <row r="293" spans="1:10" x14ac:dyDescent="0.2">
      <c r="A293" s="7"/>
      <c r="J293" s="25"/>
    </row>
    <row r="294" spans="1:10" x14ac:dyDescent="0.2">
      <c r="A294" s="7"/>
      <c r="J294" s="25"/>
    </row>
    <row r="295" spans="1:10" x14ac:dyDescent="0.2">
      <c r="A295" s="7"/>
      <c r="J295" s="25"/>
    </row>
    <row r="296" spans="1:10" x14ac:dyDescent="0.2">
      <c r="A296" s="7"/>
      <c r="J296" s="25"/>
    </row>
    <row r="297" spans="1:10" x14ac:dyDescent="0.2">
      <c r="A297" s="7"/>
      <c r="J297" s="25"/>
    </row>
    <row r="298" spans="1:10" x14ac:dyDescent="0.2">
      <c r="A298" s="7"/>
      <c r="J298" s="25"/>
    </row>
    <row r="299" spans="1:10" x14ac:dyDescent="0.2">
      <c r="A299" s="7"/>
      <c r="J299" s="25"/>
    </row>
    <row r="300" spans="1:10" x14ac:dyDescent="0.2">
      <c r="A300" s="7"/>
      <c r="J300" s="25"/>
    </row>
    <row r="301" spans="1:10" x14ac:dyDescent="0.2">
      <c r="A301" s="7"/>
      <c r="J301" s="25"/>
    </row>
    <row r="302" spans="1:10" x14ac:dyDescent="0.2">
      <c r="A302" s="7"/>
      <c r="J302" s="25"/>
    </row>
    <row r="303" spans="1:10" x14ac:dyDescent="0.2">
      <c r="A303" s="7"/>
      <c r="J303" s="25"/>
    </row>
    <row r="304" spans="1:10" x14ac:dyDescent="0.2">
      <c r="A304" s="7"/>
      <c r="J304" s="25"/>
    </row>
    <row r="305" spans="1:10" x14ac:dyDescent="0.2">
      <c r="A305" s="7"/>
      <c r="J305" s="25"/>
    </row>
    <row r="306" spans="1:10" x14ac:dyDescent="0.2">
      <c r="A306" s="7"/>
      <c r="J306" s="25"/>
    </row>
    <row r="307" spans="1:10" x14ac:dyDescent="0.2">
      <c r="A307" s="7"/>
      <c r="J307" s="25"/>
    </row>
    <row r="308" spans="1:10" x14ac:dyDescent="0.2">
      <c r="A308" s="7"/>
      <c r="J308" s="25"/>
    </row>
    <row r="309" spans="1:10" x14ac:dyDescent="0.2">
      <c r="A309" s="7"/>
      <c r="J309" s="25"/>
    </row>
    <row r="310" spans="1:10" x14ac:dyDescent="0.2">
      <c r="A310" s="7"/>
      <c r="J310" s="25"/>
    </row>
    <row r="311" spans="1:10" x14ac:dyDescent="0.2">
      <c r="A311" s="7"/>
      <c r="J311" s="25"/>
    </row>
    <row r="312" spans="1:10" x14ac:dyDescent="0.2">
      <c r="A312" s="7"/>
      <c r="J312" s="25"/>
    </row>
    <row r="313" spans="1:10" x14ac:dyDescent="0.2">
      <c r="A313" s="7"/>
      <c r="J313" s="25"/>
    </row>
    <row r="314" spans="1:10" x14ac:dyDescent="0.2">
      <c r="A314" s="7"/>
      <c r="J314" s="25"/>
    </row>
    <row r="315" spans="1:10" x14ac:dyDescent="0.2">
      <c r="A315" s="7"/>
      <c r="J315" s="25"/>
    </row>
    <row r="316" spans="1:10" x14ac:dyDescent="0.2">
      <c r="A316" s="7"/>
      <c r="J316" s="25"/>
    </row>
    <row r="317" spans="1:10" x14ac:dyDescent="0.2">
      <c r="A317" s="7"/>
      <c r="J317" s="25"/>
    </row>
    <row r="318" spans="1:10" x14ac:dyDescent="0.2">
      <c r="A318" s="7"/>
      <c r="J318" s="25"/>
    </row>
    <row r="319" spans="1:10" x14ac:dyDescent="0.2">
      <c r="A319" s="7"/>
      <c r="J319" s="25"/>
    </row>
    <row r="320" spans="1:10" x14ac:dyDescent="0.2">
      <c r="A320" s="7"/>
      <c r="J320" s="25"/>
    </row>
    <row r="321" spans="1:10" x14ac:dyDescent="0.2">
      <c r="A321" s="7"/>
      <c r="J321" s="25"/>
    </row>
    <row r="322" spans="1:10" x14ac:dyDescent="0.2">
      <c r="A322" s="7"/>
      <c r="J322" s="25"/>
    </row>
    <row r="323" spans="1:10" x14ac:dyDescent="0.2">
      <c r="A323" s="7"/>
      <c r="J323" s="25"/>
    </row>
    <row r="324" spans="1:10" x14ac:dyDescent="0.2">
      <c r="A324" s="7"/>
      <c r="J324" s="25"/>
    </row>
    <row r="325" spans="1:10" x14ac:dyDescent="0.2">
      <c r="A325" s="7"/>
      <c r="J325" s="25"/>
    </row>
    <row r="326" spans="1:10" x14ac:dyDescent="0.2">
      <c r="A326" s="7"/>
      <c r="J326" s="25"/>
    </row>
    <row r="327" spans="1:10" x14ac:dyDescent="0.2">
      <c r="A327" s="7"/>
      <c r="J327" s="25"/>
    </row>
    <row r="328" spans="1:10" x14ac:dyDescent="0.2">
      <c r="A328" s="7"/>
      <c r="J328" s="25"/>
    </row>
    <row r="329" spans="1:10" x14ac:dyDescent="0.2">
      <c r="A329" s="7"/>
      <c r="J329" s="25"/>
    </row>
    <row r="330" spans="1:10" x14ac:dyDescent="0.2">
      <c r="A330" s="7"/>
      <c r="J330" s="25"/>
    </row>
    <row r="331" spans="1:10" x14ac:dyDescent="0.2">
      <c r="A331" s="7"/>
      <c r="J331" s="25"/>
    </row>
    <row r="332" spans="1:10" x14ac:dyDescent="0.2">
      <c r="A332" s="7"/>
      <c r="J332" s="25"/>
    </row>
    <row r="333" spans="1:10" x14ac:dyDescent="0.2">
      <c r="A333" s="7"/>
      <c r="J333" s="25"/>
    </row>
    <row r="334" spans="1:10" x14ac:dyDescent="0.2">
      <c r="A334" s="7"/>
      <c r="J334" s="25"/>
    </row>
    <row r="335" spans="1:10" x14ac:dyDescent="0.2">
      <c r="A335" s="7"/>
      <c r="J335" s="25"/>
    </row>
    <row r="336" spans="1:10" x14ac:dyDescent="0.2">
      <c r="A336" s="7"/>
      <c r="J336" s="25"/>
    </row>
    <row r="337" spans="1:10" x14ac:dyDescent="0.2">
      <c r="A337" s="7"/>
      <c r="J337" s="25"/>
    </row>
    <row r="338" spans="1:10" x14ac:dyDescent="0.2">
      <c r="A338" s="7"/>
      <c r="J338" s="25"/>
    </row>
    <row r="339" spans="1:10" x14ac:dyDescent="0.2">
      <c r="A339" s="7"/>
      <c r="J339" s="25"/>
    </row>
    <row r="340" spans="1:10" x14ac:dyDescent="0.2">
      <c r="A340" s="7"/>
      <c r="J340" s="25"/>
    </row>
    <row r="341" spans="1:10" x14ac:dyDescent="0.2">
      <c r="A341" s="7"/>
      <c r="J341" s="25"/>
    </row>
    <row r="342" spans="1:10" x14ac:dyDescent="0.2">
      <c r="A342" s="7"/>
      <c r="J342" s="25"/>
    </row>
    <row r="343" spans="1:10" x14ac:dyDescent="0.2">
      <c r="A343" s="7"/>
      <c r="J343" s="25"/>
    </row>
    <row r="344" spans="1:10" x14ac:dyDescent="0.2">
      <c r="A344" s="7"/>
      <c r="J344" s="25"/>
    </row>
    <row r="345" spans="1:10" x14ac:dyDescent="0.2">
      <c r="A345" s="7"/>
      <c r="J345" s="25"/>
    </row>
    <row r="346" spans="1:10" x14ac:dyDescent="0.2">
      <c r="A346" s="7"/>
      <c r="J346" s="25"/>
    </row>
    <row r="347" spans="1:10" x14ac:dyDescent="0.2">
      <c r="A347" s="7"/>
      <c r="J347" s="25"/>
    </row>
    <row r="348" spans="1:10" x14ac:dyDescent="0.2">
      <c r="A348" s="7"/>
      <c r="J348" s="25"/>
    </row>
    <row r="349" spans="1:10" x14ac:dyDescent="0.2">
      <c r="A349" s="7"/>
      <c r="J349" s="25"/>
    </row>
    <row r="350" spans="1:10" x14ac:dyDescent="0.2">
      <c r="A350" s="7"/>
      <c r="J350" s="25"/>
    </row>
    <row r="351" spans="1:10" x14ac:dyDescent="0.2">
      <c r="A351" s="7"/>
      <c r="J351" s="25"/>
    </row>
    <row r="352" spans="1:10" x14ac:dyDescent="0.2">
      <c r="A352" s="7"/>
      <c r="J352" s="25"/>
    </row>
    <row r="353" spans="1:10" x14ac:dyDescent="0.2">
      <c r="A353" s="7"/>
      <c r="J353" s="25"/>
    </row>
    <row r="354" spans="1:10" x14ac:dyDescent="0.2">
      <c r="A354" s="7"/>
      <c r="J354" s="25"/>
    </row>
    <row r="355" spans="1:10" x14ac:dyDescent="0.2">
      <c r="A355" s="7"/>
      <c r="J355" s="25"/>
    </row>
    <row r="356" spans="1:10" x14ac:dyDescent="0.2">
      <c r="A356" s="7"/>
      <c r="J356" s="25"/>
    </row>
    <row r="357" spans="1:10" x14ac:dyDescent="0.2">
      <c r="A357" s="7"/>
      <c r="J357" s="25"/>
    </row>
    <row r="358" spans="1:10" x14ac:dyDescent="0.2">
      <c r="A358" s="7"/>
      <c r="J358" s="25"/>
    </row>
    <row r="359" spans="1:10" x14ac:dyDescent="0.2">
      <c r="A359" s="7"/>
      <c r="J359" s="25"/>
    </row>
    <row r="360" spans="1:10" x14ac:dyDescent="0.2">
      <c r="A360" s="7"/>
      <c r="J360" s="25"/>
    </row>
    <row r="361" spans="1:10" x14ac:dyDescent="0.2">
      <c r="A361" s="7"/>
      <c r="J361" s="25"/>
    </row>
    <row r="362" spans="1:10" x14ac:dyDescent="0.2">
      <c r="A362" s="7"/>
      <c r="J362" s="25"/>
    </row>
    <row r="363" spans="1:10" x14ac:dyDescent="0.2">
      <c r="A363" s="7"/>
      <c r="J363" s="25"/>
    </row>
    <row r="364" spans="1:10" x14ac:dyDescent="0.2">
      <c r="A364" s="7"/>
      <c r="J364" s="25"/>
    </row>
    <row r="365" spans="1:10" x14ac:dyDescent="0.2">
      <c r="A365" s="7"/>
      <c r="J365" s="25"/>
    </row>
    <row r="366" spans="1:10" x14ac:dyDescent="0.2">
      <c r="A366" s="7"/>
      <c r="J366" s="25"/>
    </row>
    <row r="367" spans="1:10" x14ac:dyDescent="0.2">
      <c r="A367" s="7"/>
      <c r="J367" s="25"/>
    </row>
    <row r="368" spans="1:10" x14ac:dyDescent="0.2">
      <c r="A368" s="7"/>
      <c r="J368" s="25"/>
    </row>
    <row r="369" spans="1:10" x14ac:dyDescent="0.2">
      <c r="A369" s="7"/>
      <c r="J369" s="25"/>
    </row>
    <row r="370" spans="1:10" x14ac:dyDescent="0.2">
      <c r="A370" s="7"/>
      <c r="J370" s="25"/>
    </row>
    <row r="371" spans="1:10" x14ac:dyDescent="0.2">
      <c r="A371" s="7"/>
      <c r="F371" s="19"/>
      <c r="J371" s="25"/>
    </row>
    <row r="372" spans="1:10" x14ac:dyDescent="0.2">
      <c r="A372" s="7"/>
      <c r="F372" s="19"/>
      <c r="J372" s="25"/>
    </row>
    <row r="373" spans="1:10" x14ac:dyDescent="0.2">
      <c r="A373" s="7"/>
      <c r="J373" s="25"/>
    </row>
    <row r="374" spans="1:10" x14ac:dyDescent="0.2">
      <c r="A374" s="7"/>
      <c r="F374" s="19"/>
      <c r="J374" s="25"/>
    </row>
    <row r="375" spans="1:10" x14ac:dyDescent="0.2">
      <c r="A375" s="7"/>
      <c r="F375" s="19"/>
      <c r="J375" s="25"/>
    </row>
    <row r="376" spans="1:10" x14ac:dyDescent="0.2">
      <c r="A376" s="7"/>
      <c r="J376" s="25"/>
    </row>
    <row r="377" spans="1:10" x14ac:dyDescent="0.2">
      <c r="A377" s="7"/>
      <c r="F377" s="19"/>
      <c r="J377" s="25"/>
    </row>
    <row r="378" spans="1:10" x14ac:dyDescent="0.2">
      <c r="A378" s="7"/>
      <c r="F378" s="19"/>
      <c r="J378" s="25"/>
    </row>
    <row r="379" spans="1:10" x14ac:dyDescent="0.2">
      <c r="A379" s="7"/>
      <c r="J379" s="25"/>
    </row>
    <row r="380" spans="1:10" x14ac:dyDescent="0.2">
      <c r="A380" s="7"/>
      <c r="F380" s="19"/>
      <c r="J380" s="25"/>
    </row>
    <row r="381" spans="1:10" x14ac:dyDescent="0.2">
      <c r="A381" s="7"/>
      <c r="J381" s="25"/>
    </row>
    <row r="382" spans="1:10" x14ac:dyDescent="0.2">
      <c r="A382" s="7"/>
      <c r="J382" s="25"/>
    </row>
    <row r="383" spans="1:10" x14ac:dyDescent="0.2">
      <c r="A383" s="7"/>
      <c r="F383" s="19"/>
      <c r="J383" s="25"/>
    </row>
    <row r="384" spans="1:10" x14ac:dyDescent="0.2">
      <c r="A384" s="7"/>
      <c r="F384" s="19"/>
      <c r="J384" s="25"/>
    </row>
    <row r="385" spans="1:10" x14ac:dyDescent="0.2">
      <c r="A385" s="7"/>
      <c r="J385" s="25"/>
    </row>
    <row r="386" spans="1:10" x14ac:dyDescent="0.2">
      <c r="A386" s="7"/>
      <c r="F386" s="19"/>
      <c r="J386" s="25"/>
    </row>
    <row r="387" spans="1:10" x14ac:dyDescent="0.2">
      <c r="A387" s="7"/>
      <c r="F387" s="19"/>
      <c r="J387" s="25"/>
    </row>
    <row r="388" spans="1:10" x14ac:dyDescent="0.2">
      <c r="A388" s="7"/>
      <c r="J388" s="25"/>
    </row>
    <row r="389" spans="1:10" x14ac:dyDescent="0.2">
      <c r="A389" s="7"/>
      <c r="F389" s="19"/>
      <c r="J389" s="25"/>
    </row>
    <row r="390" spans="1:10" x14ac:dyDescent="0.2">
      <c r="A390" s="7"/>
      <c r="F390" s="19"/>
      <c r="J390" s="25"/>
    </row>
    <row r="391" spans="1:10" x14ac:dyDescent="0.2">
      <c r="A391" s="7"/>
      <c r="J391" s="25"/>
    </row>
    <row r="392" spans="1:10" x14ac:dyDescent="0.2">
      <c r="A392" s="7"/>
      <c r="F392" s="19"/>
      <c r="J392" s="25"/>
    </row>
    <row r="393" spans="1:10" x14ac:dyDescent="0.2">
      <c r="A393" s="7"/>
      <c r="F393" s="19"/>
      <c r="J393" s="25"/>
    </row>
    <row r="394" spans="1:10" x14ac:dyDescent="0.2">
      <c r="A394" s="7"/>
      <c r="J394" s="25"/>
    </row>
    <row r="395" spans="1:10" x14ac:dyDescent="0.2">
      <c r="A395" s="7"/>
      <c r="F395" s="19"/>
      <c r="J395" s="25"/>
    </row>
    <row r="396" spans="1:10" x14ac:dyDescent="0.2">
      <c r="A396" s="7"/>
      <c r="F396" s="19"/>
      <c r="J396" s="25"/>
    </row>
    <row r="397" spans="1:10" x14ac:dyDescent="0.2">
      <c r="A397" s="7"/>
      <c r="J397" s="25"/>
    </row>
    <row r="398" spans="1:10" x14ac:dyDescent="0.2">
      <c r="A398" s="7"/>
      <c r="F398" s="19"/>
      <c r="J398" s="25"/>
    </row>
    <row r="399" spans="1:10" x14ac:dyDescent="0.2">
      <c r="A399" s="7"/>
      <c r="F399" s="19"/>
      <c r="J399" s="25"/>
    </row>
    <row r="400" spans="1:10" x14ac:dyDescent="0.2">
      <c r="A400" s="7"/>
      <c r="J400" s="25"/>
    </row>
    <row r="401" spans="1:10" x14ac:dyDescent="0.2">
      <c r="A401" s="7"/>
      <c r="F401" s="19"/>
      <c r="J401" s="25"/>
    </row>
    <row r="402" spans="1:10" x14ac:dyDescent="0.2">
      <c r="A402" s="7"/>
      <c r="F402" s="19"/>
      <c r="J402" s="25"/>
    </row>
    <row r="403" spans="1:10" x14ac:dyDescent="0.2">
      <c r="A403" s="7"/>
      <c r="J403" s="25"/>
    </row>
    <row r="404" spans="1:10" x14ac:dyDescent="0.2">
      <c r="A404" s="7"/>
      <c r="F404" s="19"/>
      <c r="J404" s="25"/>
    </row>
    <row r="405" spans="1:10" x14ac:dyDescent="0.2">
      <c r="A405" s="7"/>
      <c r="F405" s="19"/>
      <c r="J405" s="25"/>
    </row>
    <row r="406" spans="1:10" x14ac:dyDescent="0.2">
      <c r="A406" s="7"/>
      <c r="J406" s="25"/>
    </row>
    <row r="407" spans="1:10" x14ac:dyDescent="0.2">
      <c r="A407" s="7"/>
      <c r="F407" s="19"/>
      <c r="J407" s="25"/>
    </row>
    <row r="408" spans="1:10" x14ac:dyDescent="0.2">
      <c r="A408" s="7"/>
      <c r="F408" s="19"/>
      <c r="J408" s="25"/>
    </row>
    <row r="409" spans="1:10" x14ac:dyDescent="0.2">
      <c r="A409" s="7"/>
      <c r="J409" s="25"/>
    </row>
    <row r="410" spans="1:10" x14ac:dyDescent="0.2">
      <c r="A410" s="7"/>
      <c r="F410" s="19"/>
      <c r="J410" s="25"/>
    </row>
    <row r="411" spans="1:10" x14ac:dyDescent="0.2">
      <c r="A411" s="7"/>
      <c r="F411" s="19"/>
      <c r="J411" s="25"/>
    </row>
    <row r="412" spans="1:10" x14ac:dyDescent="0.2">
      <c r="A412" s="7"/>
      <c r="J412" s="25"/>
    </row>
    <row r="413" spans="1:10" x14ac:dyDescent="0.2">
      <c r="A413" s="7"/>
      <c r="F413" s="19"/>
      <c r="J413" s="25"/>
    </row>
    <row r="414" spans="1:10" x14ac:dyDescent="0.2">
      <c r="A414" s="7"/>
      <c r="F414" s="19"/>
      <c r="J414" s="25"/>
    </row>
    <row r="415" spans="1:10" x14ac:dyDescent="0.2">
      <c r="A415" s="7"/>
      <c r="J415" s="25"/>
    </row>
    <row r="416" spans="1:10" x14ac:dyDescent="0.2">
      <c r="A416" s="7"/>
      <c r="F416" s="19"/>
      <c r="J416" s="25"/>
    </row>
    <row r="417" spans="1:10" x14ac:dyDescent="0.2">
      <c r="A417" s="7"/>
      <c r="F417" s="19"/>
      <c r="J417" s="25"/>
    </row>
    <row r="418" spans="1:10" x14ac:dyDescent="0.2">
      <c r="A418" s="7"/>
      <c r="F418" s="19"/>
      <c r="J418" s="25"/>
    </row>
    <row r="419" spans="1:10" x14ac:dyDescent="0.2">
      <c r="A419" s="7"/>
      <c r="F419" s="19"/>
      <c r="J419" s="25"/>
    </row>
    <row r="420" spans="1:10" x14ac:dyDescent="0.2">
      <c r="A420" s="7"/>
      <c r="F420" s="19"/>
      <c r="J420" s="25"/>
    </row>
    <row r="421" spans="1:10" x14ac:dyDescent="0.2">
      <c r="A421" s="7"/>
      <c r="F421" s="19"/>
      <c r="J421" s="25"/>
    </row>
    <row r="422" spans="1:10" x14ac:dyDescent="0.2">
      <c r="A422" s="7"/>
      <c r="F422" s="19"/>
      <c r="J422" s="25"/>
    </row>
    <row r="423" spans="1:10" x14ac:dyDescent="0.2">
      <c r="A423" s="7"/>
      <c r="F423" s="19"/>
      <c r="J423" s="25"/>
    </row>
    <row r="424" spans="1:10" x14ac:dyDescent="0.2">
      <c r="A424" s="7"/>
      <c r="F424" s="19"/>
      <c r="J424" s="25"/>
    </row>
    <row r="425" spans="1:10" x14ac:dyDescent="0.2">
      <c r="A425" s="7"/>
      <c r="F425" s="19"/>
      <c r="J425" s="25"/>
    </row>
    <row r="426" spans="1:10" x14ac:dyDescent="0.2">
      <c r="A426" s="7"/>
      <c r="F426" s="19"/>
      <c r="J426" s="25"/>
    </row>
    <row r="427" spans="1:10" x14ac:dyDescent="0.2">
      <c r="A427" s="7"/>
      <c r="F427" s="19"/>
      <c r="J427" s="25"/>
    </row>
    <row r="428" spans="1:10" x14ac:dyDescent="0.2">
      <c r="A428" s="7"/>
      <c r="F428" s="19"/>
      <c r="J428" s="25"/>
    </row>
    <row r="429" spans="1:10" x14ac:dyDescent="0.2">
      <c r="A429" s="7"/>
      <c r="F429" s="19"/>
      <c r="J429" s="25"/>
    </row>
    <row r="430" spans="1:10" x14ac:dyDescent="0.2">
      <c r="A430" s="7"/>
      <c r="F430" s="19"/>
      <c r="J430" s="25"/>
    </row>
    <row r="431" spans="1:10" x14ac:dyDescent="0.2">
      <c r="A431" s="7"/>
      <c r="F431" s="19"/>
      <c r="J431" s="25"/>
    </row>
    <row r="432" spans="1:10" x14ac:dyDescent="0.2">
      <c r="A432" s="7"/>
      <c r="F432" s="19"/>
      <c r="J432" s="25"/>
    </row>
    <row r="433" spans="1:10" x14ac:dyDescent="0.2">
      <c r="A433" s="7"/>
      <c r="F433" s="19"/>
      <c r="J433" s="25"/>
    </row>
    <row r="434" spans="1:10" x14ac:dyDescent="0.2">
      <c r="A434" s="7"/>
      <c r="F434" s="19"/>
      <c r="J434" s="25"/>
    </row>
    <row r="435" spans="1:10" x14ac:dyDescent="0.2">
      <c r="A435" s="7"/>
      <c r="F435" s="19"/>
      <c r="J435" s="25"/>
    </row>
    <row r="436" spans="1:10" x14ac:dyDescent="0.2">
      <c r="A436" s="7"/>
      <c r="F436" s="19"/>
      <c r="J436" s="25"/>
    </row>
    <row r="437" spans="1:10" x14ac:dyDescent="0.2">
      <c r="A437" s="7"/>
      <c r="F437" s="19"/>
      <c r="J437" s="25"/>
    </row>
    <row r="438" spans="1:10" x14ac:dyDescent="0.2">
      <c r="A438" s="7"/>
      <c r="F438" s="19"/>
      <c r="J438" s="25"/>
    </row>
    <row r="439" spans="1:10" x14ac:dyDescent="0.2">
      <c r="A439" s="7"/>
      <c r="F439" s="19"/>
      <c r="J439" s="25"/>
    </row>
    <row r="440" spans="1:10" x14ac:dyDescent="0.2">
      <c r="A440" s="7"/>
      <c r="F440" s="19"/>
      <c r="J440" s="25"/>
    </row>
    <row r="441" spans="1:10" x14ac:dyDescent="0.2">
      <c r="A441" s="7"/>
      <c r="F441" s="19"/>
      <c r="J441" s="25"/>
    </row>
    <row r="442" spans="1:10" x14ac:dyDescent="0.2">
      <c r="A442" s="7"/>
      <c r="F442" s="19"/>
      <c r="J442" s="25"/>
    </row>
    <row r="443" spans="1:10" x14ac:dyDescent="0.2">
      <c r="A443" s="7"/>
      <c r="F443" s="19"/>
      <c r="J443" s="25"/>
    </row>
    <row r="444" spans="1:10" x14ac:dyDescent="0.2">
      <c r="A444" s="7"/>
      <c r="F444" s="19"/>
      <c r="J444" s="25"/>
    </row>
    <row r="445" spans="1:10" x14ac:dyDescent="0.2">
      <c r="A445" s="7"/>
      <c r="F445" s="19"/>
      <c r="J445" s="25"/>
    </row>
    <row r="446" spans="1:10" x14ac:dyDescent="0.2">
      <c r="A446" s="7"/>
      <c r="F446" s="19"/>
      <c r="J446" s="25"/>
    </row>
    <row r="447" spans="1:10" x14ac:dyDescent="0.2">
      <c r="A447" s="7"/>
      <c r="F447" s="19"/>
      <c r="J447" s="25"/>
    </row>
    <row r="448" spans="1:10" x14ac:dyDescent="0.2">
      <c r="A448" s="7"/>
      <c r="F448" s="19"/>
      <c r="J448" s="25"/>
    </row>
    <row r="449" spans="1:10" x14ac:dyDescent="0.2">
      <c r="A449" s="7"/>
      <c r="F449" s="19"/>
      <c r="J449" s="25"/>
    </row>
    <row r="450" spans="1:10" x14ac:dyDescent="0.2">
      <c r="A450" s="7"/>
      <c r="F450" s="19"/>
      <c r="J450" s="25"/>
    </row>
    <row r="451" spans="1:10" x14ac:dyDescent="0.2">
      <c r="A451" s="7"/>
      <c r="F451" s="19"/>
      <c r="J451" s="25"/>
    </row>
    <row r="452" spans="1:10" x14ac:dyDescent="0.2">
      <c r="A452" s="7"/>
      <c r="F452" s="19"/>
      <c r="J452" s="25"/>
    </row>
    <row r="453" spans="1:10" x14ac:dyDescent="0.2">
      <c r="A453" s="7"/>
      <c r="F453" s="19"/>
      <c r="J453" s="25"/>
    </row>
    <row r="454" spans="1:10" x14ac:dyDescent="0.2">
      <c r="A454" s="7"/>
      <c r="J454" s="25"/>
    </row>
    <row r="455" spans="1:10" x14ac:dyDescent="0.2">
      <c r="A455" s="7"/>
      <c r="J455" s="25"/>
    </row>
    <row r="456" spans="1:10" x14ac:dyDescent="0.2">
      <c r="A456" s="7"/>
      <c r="J456" s="25"/>
    </row>
    <row r="457" spans="1:10" x14ac:dyDescent="0.2">
      <c r="A457" s="7"/>
      <c r="J457" s="25"/>
    </row>
    <row r="458" spans="1:10" x14ac:dyDescent="0.2">
      <c r="A458" s="7"/>
      <c r="J458" s="25"/>
    </row>
    <row r="459" spans="1:10" x14ac:dyDescent="0.2">
      <c r="A459" s="7"/>
      <c r="J459" s="25"/>
    </row>
    <row r="460" spans="1:10" x14ac:dyDescent="0.2">
      <c r="A460" s="7"/>
      <c r="J460" s="25"/>
    </row>
    <row r="461" spans="1:10" x14ac:dyDescent="0.2">
      <c r="A461" s="7"/>
      <c r="J461" s="25"/>
    </row>
    <row r="462" spans="1:10" x14ac:dyDescent="0.2">
      <c r="A462" s="7"/>
      <c r="J462" s="25"/>
    </row>
    <row r="463" spans="1:10" x14ac:dyDescent="0.2">
      <c r="A463" s="7"/>
      <c r="J463" s="25"/>
    </row>
    <row r="464" spans="1:10" x14ac:dyDescent="0.2">
      <c r="A464" s="7"/>
      <c r="J464" s="25"/>
    </row>
    <row r="465" spans="1:10" x14ac:dyDescent="0.2">
      <c r="A465" s="7"/>
      <c r="J465" s="25"/>
    </row>
    <row r="466" spans="1:10" x14ac:dyDescent="0.2">
      <c r="A466" s="7"/>
      <c r="J466" s="25"/>
    </row>
    <row r="467" spans="1:10" x14ac:dyDescent="0.2">
      <c r="A467" s="7"/>
      <c r="J467" s="25"/>
    </row>
    <row r="468" spans="1:10" x14ac:dyDescent="0.2">
      <c r="A468" s="7"/>
      <c r="J468" s="25"/>
    </row>
    <row r="469" spans="1:10" x14ac:dyDescent="0.2">
      <c r="A469" s="7"/>
      <c r="J469" s="25"/>
    </row>
    <row r="470" spans="1:10" x14ac:dyDescent="0.2">
      <c r="A470" s="7"/>
      <c r="J470" s="25"/>
    </row>
    <row r="471" spans="1:10" x14ac:dyDescent="0.2">
      <c r="A471" s="7"/>
      <c r="J471" s="25"/>
    </row>
    <row r="472" spans="1:10" x14ac:dyDescent="0.2">
      <c r="A472" s="7"/>
      <c r="J472" s="25"/>
    </row>
    <row r="473" spans="1:10" x14ac:dyDescent="0.2">
      <c r="A473" s="7"/>
      <c r="J473" s="25"/>
    </row>
    <row r="474" spans="1:10" x14ac:dyDescent="0.2">
      <c r="A474" s="7"/>
      <c r="J474" s="25"/>
    </row>
    <row r="475" spans="1:10" x14ac:dyDescent="0.2">
      <c r="A475" s="7"/>
      <c r="J475" s="25"/>
    </row>
    <row r="476" spans="1:10" x14ac:dyDescent="0.2">
      <c r="A476" s="7"/>
      <c r="J476" s="25"/>
    </row>
    <row r="477" spans="1:10" x14ac:dyDescent="0.2">
      <c r="A477" s="7"/>
      <c r="J477" s="25"/>
    </row>
    <row r="478" spans="1:10" x14ac:dyDescent="0.2">
      <c r="A478" s="7"/>
      <c r="J478" s="25"/>
    </row>
    <row r="479" spans="1:10" x14ac:dyDescent="0.2">
      <c r="A479" s="7"/>
      <c r="J479" s="25"/>
    </row>
    <row r="480" spans="1:10" x14ac:dyDescent="0.2">
      <c r="A480" s="7"/>
      <c r="J480" s="25"/>
    </row>
    <row r="481" spans="1:10" x14ac:dyDescent="0.2">
      <c r="A481" s="7"/>
      <c r="J481" s="25"/>
    </row>
    <row r="482" spans="1:10" x14ac:dyDescent="0.2">
      <c r="A482" s="7"/>
      <c r="J482" s="25"/>
    </row>
    <row r="483" spans="1:10" x14ac:dyDescent="0.2">
      <c r="A483" s="7"/>
      <c r="J483" s="25"/>
    </row>
    <row r="484" spans="1:10" x14ac:dyDescent="0.2">
      <c r="A484" s="7"/>
      <c r="J484" s="25"/>
    </row>
    <row r="485" spans="1:10" x14ac:dyDescent="0.2">
      <c r="A485" s="7"/>
      <c r="J485" s="25"/>
    </row>
    <row r="486" spans="1:10" x14ac:dyDescent="0.2">
      <c r="A486" s="7"/>
      <c r="J486" s="25"/>
    </row>
    <row r="487" spans="1:10" x14ac:dyDescent="0.2">
      <c r="A487" s="7"/>
      <c r="J487" s="25"/>
    </row>
    <row r="488" spans="1:10" x14ac:dyDescent="0.2">
      <c r="A488" s="7"/>
      <c r="J488" s="25"/>
    </row>
    <row r="489" spans="1:10" x14ac:dyDescent="0.2">
      <c r="A489" s="7"/>
      <c r="J489" s="25"/>
    </row>
    <row r="490" spans="1:10" x14ac:dyDescent="0.2">
      <c r="A490" s="7"/>
      <c r="J490" s="25"/>
    </row>
    <row r="491" spans="1:10" x14ac:dyDescent="0.2">
      <c r="A491" s="7"/>
      <c r="J491" s="25"/>
    </row>
    <row r="492" spans="1:10" x14ac:dyDescent="0.2">
      <c r="A492" s="7"/>
    </row>
    <row r="493" spans="1:10" x14ac:dyDescent="0.2">
      <c r="A493" s="7"/>
    </row>
    <row r="494" spans="1:10" x14ac:dyDescent="0.2">
      <c r="A494" s="7"/>
    </row>
    <row r="495" spans="1:10" x14ac:dyDescent="0.2">
      <c r="A495" s="7"/>
    </row>
    <row r="496" spans="1:10" x14ac:dyDescent="0.2">
      <c r="A496" s="7"/>
    </row>
    <row r="497" spans="1:1" x14ac:dyDescent="0.2">
      <c r="A497" s="7"/>
    </row>
    <row r="498" spans="1:1" x14ac:dyDescent="0.2">
      <c r="A498" s="7"/>
    </row>
    <row r="499" spans="1:1" x14ac:dyDescent="0.2">
      <c r="A499" s="7"/>
    </row>
    <row r="500" spans="1:1" x14ac:dyDescent="0.2">
      <c r="A500" s="7"/>
    </row>
    <row r="501" spans="1:1" x14ac:dyDescent="0.2">
      <c r="A501" s="7"/>
    </row>
    <row r="502" spans="1:1" x14ac:dyDescent="0.2">
      <c r="A502" s="7"/>
    </row>
    <row r="503" spans="1:1" x14ac:dyDescent="0.2">
      <c r="A503" s="7"/>
    </row>
    <row r="504" spans="1:1" x14ac:dyDescent="0.2">
      <c r="A504" s="7"/>
    </row>
    <row r="505" spans="1:1" x14ac:dyDescent="0.2">
      <c r="A505" s="7"/>
    </row>
    <row r="506" spans="1:1" x14ac:dyDescent="0.2">
      <c r="A506" s="7"/>
    </row>
    <row r="507" spans="1:1" x14ac:dyDescent="0.2">
      <c r="A507" s="7"/>
    </row>
    <row r="508" spans="1:1" x14ac:dyDescent="0.2">
      <c r="A508" s="7"/>
    </row>
    <row r="509" spans="1:1" x14ac:dyDescent="0.2">
      <c r="A509" s="7"/>
    </row>
    <row r="510" spans="1:1" x14ac:dyDescent="0.2">
      <c r="A510" s="7"/>
    </row>
    <row r="511" spans="1:1" x14ac:dyDescent="0.2">
      <c r="A511" s="7"/>
    </row>
    <row r="512" spans="1:1" x14ac:dyDescent="0.2">
      <c r="A512" s="7"/>
    </row>
    <row r="513" spans="1:1" x14ac:dyDescent="0.2">
      <c r="A513" s="7"/>
    </row>
    <row r="514" spans="1:1" x14ac:dyDescent="0.2">
      <c r="A514" s="7"/>
    </row>
    <row r="515" spans="1:1" x14ac:dyDescent="0.2">
      <c r="A515" s="7"/>
    </row>
    <row r="516" spans="1:1" x14ac:dyDescent="0.2">
      <c r="A516" s="7"/>
    </row>
    <row r="517" spans="1:1" x14ac:dyDescent="0.2">
      <c r="A517" s="7"/>
    </row>
    <row r="518" spans="1:1" x14ac:dyDescent="0.2">
      <c r="A518" s="7"/>
    </row>
    <row r="519" spans="1:1" x14ac:dyDescent="0.2">
      <c r="A519" s="7"/>
    </row>
    <row r="520" spans="1:1" x14ac:dyDescent="0.2">
      <c r="A520" s="7"/>
    </row>
    <row r="521" spans="1:1" x14ac:dyDescent="0.2">
      <c r="A521" s="7"/>
    </row>
    <row r="522" spans="1:1" x14ac:dyDescent="0.2">
      <c r="A522" s="7"/>
    </row>
    <row r="523" spans="1:1" x14ac:dyDescent="0.2">
      <c r="A523" s="7"/>
    </row>
    <row r="524" spans="1:1" x14ac:dyDescent="0.2">
      <c r="A524" s="7"/>
    </row>
    <row r="525" spans="1:1" x14ac:dyDescent="0.2">
      <c r="A525" s="7"/>
    </row>
    <row r="526" spans="1:1" x14ac:dyDescent="0.2">
      <c r="A526" s="7"/>
    </row>
    <row r="527" spans="1:1" x14ac:dyDescent="0.2">
      <c r="A527" s="7"/>
    </row>
    <row r="528" spans="1:1" x14ac:dyDescent="0.2">
      <c r="A528" s="7"/>
    </row>
    <row r="529" spans="1:1" x14ac:dyDescent="0.2">
      <c r="A529" s="7"/>
    </row>
    <row r="530" spans="1:1" x14ac:dyDescent="0.2">
      <c r="A530" s="7"/>
    </row>
    <row r="531" spans="1:1" x14ac:dyDescent="0.2">
      <c r="A531" s="7"/>
    </row>
    <row r="532" spans="1:1" x14ac:dyDescent="0.2">
      <c r="A532" s="7"/>
    </row>
    <row r="533" spans="1:1" x14ac:dyDescent="0.2">
      <c r="A533" s="7"/>
    </row>
    <row r="534" spans="1:1" x14ac:dyDescent="0.2">
      <c r="A534" s="7"/>
    </row>
    <row r="535" spans="1:1" x14ac:dyDescent="0.2">
      <c r="A535" s="7"/>
    </row>
    <row r="536" spans="1:1" x14ac:dyDescent="0.2">
      <c r="A536" s="7"/>
    </row>
    <row r="537" spans="1:1" x14ac:dyDescent="0.2">
      <c r="A537" s="7"/>
    </row>
    <row r="538" spans="1:1" x14ac:dyDescent="0.2">
      <c r="A538" s="7"/>
    </row>
    <row r="539" spans="1:1" x14ac:dyDescent="0.2">
      <c r="A539" s="7"/>
    </row>
    <row r="540" spans="1:1" x14ac:dyDescent="0.2">
      <c r="A540" s="7"/>
    </row>
    <row r="541" spans="1:1" x14ac:dyDescent="0.2">
      <c r="A541" s="7"/>
    </row>
    <row r="542" spans="1:1" x14ac:dyDescent="0.2">
      <c r="A542" s="7"/>
    </row>
    <row r="543" spans="1:1" x14ac:dyDescent="0.2">
      <c r="A543" s="7"/>
    </row>
    <row r="544" spans="1:1" x14ac:dyDescent="0.2">
      <c r="A544" s="7"/>
    </row>
    <row r="545" spans="1:1" x14ac:dyDescent="0.2">
      <c r="A545" s="7"/>
    </row>
    <row r="546" spans="1:1" x14ac:dyDescent="0.2">
      <c r="A546" s="7"/>
    </row>
    <row r="547" spans="1:1" x14ac:dyDescent="0.2">
      <c r="A547" s="7"/>
    </row>
    <row r="548" spans="1:1" x14ac:dyDescent="0.2">
      <c r="A548" s="7"/>
    </row>
    <row r="549" spans="1:1" x14ac:dyDescent="0.2">
      <c r="A549" s="7"/>
    </row>
  </sheetData>
  <sortState ref="A2:Q608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9"/>
  <sheetViews>
    <sheetView workbookViewId="0">
      <selection activeCell="A2" sqref="A2:A13"/>
    </sheetView>
  </sheetViews>
  <sheetFormatPr defaultColWidth="11" defaultRowHeight="15.75" x14ac:dyDescent="0.25"/>
  <cols>
    <col min="1" max="1" width="10.875" style="32"/>
    <col min="2" max="2" width="25.125" style="17" bestFit="1" customWidth="1"/>
  </cols>
  <sheetData>
    <row r="1" spans="1:2" x14ac:dyDescent="0.25">
      <c r="A1" s="30" t="s">
        <v>0</v>
      </c>
      <c r="B1" s="2" t="s">
        <v>1</v>
      </c>
    </row>
    <row r="2" spans="1:2" x14ac:dyDescent="0.25">
      <c r="A2" s="31">
        <v>38718</v>
      </c>
      <c r="B2" s="16">
        <v>565</v>
      </c>
    </row>
    <row r="3" spans="1:2" x14ac:dyDescent="0.25">
      <c r="A3" s="31">
        <v>38719</v>
      </c>
      <c r="B3" s="16">
        <v>576</v>
      </c>
    </row>
    <row r="4" spans="1:2" x14ac:dyDescent="0.25">
      <c r="A4" s="31">
        <v>38720</v>
      </c>
      <c r="B4" s="16">
        <v>631</v>
      </c>
    </row>
    <row r="5" spans="1:2" x14ac:dyDescent="0.25">
      <c r="A5" s="31">
        <v>38721</v>
      </c>
      <c r="B5" s="16">
        <v>658</v>
      </c>
    </row>
    <row r="6" spans="1:2" x14ac:dyDescent="0.25">
      <c r="A6" s="31">
        <v>38722</v>
      </c>
      <c r="B6" s="16">
        <v>731</v>
      </c>
    </row>
    <row r="7" spans="1:2" x14ac:dyDescent="0.25">
      <c r="A7" s="31">
        <v>38723</v>
      </c>
      <c r="B7" s="16">
        <v>694</v>
      </c>
    </row>
    <row r="8" spans="1:2" x14ac:dyDescent="0.25">
      <c r="A8" s="31">
        <v>38724</v>
      </c>
      <c r="B8" s="16">
        <v>677</v>
      </c>
    </row>
    <row r="9" spans="1:2" x14ac:dyDescent="0.25">
      <c r="A9" s="31">
        <v>38725</v>
      </c>
      <c r="B9" s="16">
        <v>673</v>
      </c>
    </row>
    <row r="10" spans="1:2" x14ac:dyDescent="0.25">
      <c r="A10" s="31">
        <v>38726</v>
      </c>
      <c r="B10" s="16">
        <v>614</v>
      </c>
    </row>
    <row r="11" spans="1:2" x14ac:dyDescent="0.25">
      <c r="A11" s="31">
        <v>38727</v>
      </c>
      <c r="B11" s="16">
        <v>616</v>
      </c>
    </row>
    <row r="12" spans="1:2" x14ac:dyDescent="0.25">
      <c r="A12" s="31">
        <v>38728</v>
      </c>
      <c r="B12" s="16">
        <v>590</v>
      </c>
    </row>
    <row r="13" spans="1:2" x14ac:dyDescent="0.25">
      <c r="A13" s="31">
        <v>38729</v>
      </c>
      <c r="B13" s="16">
        <v>634</v>
      </c>
    </row>
    <row r="14" spans="1:2" x14ac:dyDescent="0.25">
      <c r="A14" s="31">
        <v>200701</v>
      </c>
      <c r="B14" s="16">
        <v>569</v>
      </c>
    </row>
    <row r="15" spans="1:2" x14ac:dyDescent="0.25">
      <c r="A15" s="31">
        <v>200702</v>
      </c>
      <c r="B15" s="16">
        <v>572</v>
      </c>
    </row>
    <row r="16" spans="1:2" x14ac:dyDescent="0.25">
      <c r="A16" s="31">
        <v>200703</v>
      </c>
      <c r="B16" s="16">
        <v>607</v>
      </c>
    </row>
    <row r="17" spans="1:2" x14ac:dyDescent="0.25">
      <c r="A17" s="31">
        <v>200704</v>
      </c>
      <c r="B17" s="16">
        <v>537</v>
      </c>
    </row>
    <row r="18" spans="1:2" x14ac:dyDescent="0.25">
      <c r="A18" s="31">
        <v>200705</v>
      </c>
      <c r="B18" s="16">
        <v>627</v>
      </c>
    </row>
    <row r="19" spans="1:2" x14ac:dyDescent="0.25">
      <c r="A19" s="31">
        <v>200706</v>
      </c>
      <c r="B19" s="16">
        <v>637</v>
      </c>
    </row>
    <row r="20" spans="1:2" x14ac:dyDescent="0.25">
      <c r="A20" s="31">
        <v>200707</v>
      </c>
      <c r="B20" s="16">
        <v>652</v>
      </c>
    </row>
    <row r="21" spans="1:2" x14ac:dyDescent="0.25">
      <c r="A21" s="31">
        <v>200708</v>
      </c>
      <c r="B21" s="16">
        <v>626</v>
      </c>
    </row>
    <row r="22" spans="1:2" x14ac:dyDescent="0.25">
      <c r="A22" s="31">
        <v>200709</v>
      </c>
      <c r="B22" s="16">
        <v>583</v>
      </c>
    </row>
    <row r="23" spans="1:2" x14ac:dyDescent="0.25">
      <c r="A23" s="31">
        <v>200710</v>
      </c>
      <c r="B23" s="16">
        <v>612</v>
      </c>
    </row>
    <row r="24" spans="1:2" x14ac:dyDescent="0.25">
      <c r="A24" s="31">
        <v>200711</v>
      </c>
      <c r="B24" s="16">
        <v>542</v>
      </c>
    </row>
    <row r="25" spans="1:2" x14ac:dyDescent="0.25">
      <c r="A25" s="31">
        <v>200712</v>
      </c>
      <c r="B25" s="16">
        <v>640</v>
      </c>
    </row>
    <row r="26" spans="1:2" x14ac:dyDescent="0.25">
      <c r="A26" s="31">
        <v>200801</v>
      </c>
      <c r="B26" s="16">
        <v>482</v>
      </c>
    </row>
    <row r="27" spans="1:2" x14ac:dyDescent="0.25">
      <c r="A27" s="31">
        <v>200802</v>
      </c>
      <c r="B27" s="16">
        <v>478</v>
      </c>
    </row>
    <row r="28" spans="1:2" x14ac:dyDescent="0.25">
      <c r="A28" s="31">
        <v>200803</v>
      </c>
      <c r="B28" s="16">
        <v>582</v>
      </c>
    </row>
    <row r="29" spans="1:2" x14ac:dyDescent="0.25">
      <c r="A29" s="31">
        <v>200804</v>
      </c>
      <c r="B29" s="16">
        <v>556</v>
      </c>
    </row>
    <row r="30" spans="1:2" x14ac:dyDescent="0.25">
      <c r="A30" s="31">
        <v>200805</v>
      </c>
      <c r="B30" s="16">
        <v>573</v>
      </c>
    </row>
    <row r="31" spans="1:2" x14ac:dyDescent="0.25">
      <c r="A31" s="31">
        <v>200806</v>
      </c>
      <c r="B31" s="16">
        <v>576</v>
      </c>
    </row>
    <row r="32" spans="1:2" x14ac:dyDescent="0.25">
      <c r="A32" s="31">
        <v>200807</v>
      </c>
      <c r="B32" s="16">
        <v>588</v>
      </c>
    </row>
    <row r="33" spans="1:2" x14ac:dyDescent="0.25">
      <c r="A33" s="31">
        <v>200808</v>
      </c>
      <c r="B33" s="16">
        <v>549</v>
      </c>
    </row>
    <row r="34" spans="1:2" x14ac:dyDescent="0.25">
      <c r="A34" s="31">
        <v>200809</v>
      </c>
      <c r="B34" s="16">
        <v>508</v>
      </c>
    </row>
    <row r="35" spans="1:2" x14ac:dyDescent="0.25">
      <c r="A35" s="31">
        <v>200810</v>
      </c>
      <c r="B35" s="16">
        <v>575</v>
      </c>
    </row>
    <row r="36" spans="1:2" x14ac:dyDescent="0.25">
      <c r="A36" s="31">
        <v>200811</v>
      </c>
      <c r="B36" s="16">
        <v>518</v>
      </c>
    </row>
    <row r="37" spans="1:2" x14ac:dyDescent="0.25">
      <c r="A37" s="31">
        <v>200812</v>
      </c>
      <c r="B37" s="16">
        <v>579</v>
      </c>
    </row>
    <row r="38" spans="1:2" x14ac:dyDescent="0.25">
      <c r="A38" s="31">
        <v>200901</v>
      </c>
      <c r="B38" s="16">
        <v>535</v>
      </c>
    </row>
    <row r="39" spans="1:2" x14ac:dyDescent="0.25">
      <c r="A39" s="31">
        <v>200902</v>
      </c>
      <c r="B39" s="16">
        <v>502</v>
      </c>
    </row>
    <row r="40" spans="1:2" x14ac:dyDescent="0.25">
      <c r="A40" s="31">
        <v>200903</v>
      </c>
      <c r="B40" s="16">
        <v>552</v>
      </c>
    </row>
    <row r="41" spans="1:2" x14ac:dyDescent="0.25">
      <c r="A41" s="31">
        <v>200904</v>
      </c>
      <c r="B41" s="16">
        <v>524</v>
      </c>
    </row>
    <row r="42" spans="1:2" x14ac:dyDescent="0.25">
      <c r="A42" s="31">
        <v>200905</v>
      </c>
      <c r="B42" s="16">
        <v>567</v>
      </c>
    </row>
    <row r="43" spans="1:2" x14ac:dyDescent="0.25">
      <c r="A43" s="31">
        <v>200906</v>
      </c>
      <c r="B43" s="16">
        <v>569</v>
      </c>
    </row>
    <row r="44" spans="1:2" x14ac:dyDescent="0.25">
      <c r="A44" s="31">
        <v>200907</v>
      </c>
      <c r="B44" s="16">
        <v>570</v>
      </c>
    </row>
    <row r="45" spans="1:2" x14ac:dyDescent="0.25">
      <c r="A45" s="31">
        <v>200908</v>
      </c>
      <c r="B45" s="16">
        <v>576</v>
      </c>
    </row>
    <row r="46" spans="1:2" x14ac:dyDescent="0.25">
      <c r="A46" s="31">
        <v>200909</v>
      </c>
      <c r="B46" s="16">
        <v>528</v>
      </c>
    </row>
    <row r="47" spans="1:2" x14ac:dyDescent="0.25">
      <c r="A47" s="31">
        <v>200910</v>
      </c>
      <c r="B47" s="16">
        <v>520</v>
      </c>
    </row>
    <row r="48" spans="1:2" x14ac:dyDescent="0.25">
      <c r="A48" s="31">
        <v>200911</v>
      </c>
      <c r="B48" s="16">
        <v>525</v>
      </c>
    </row>
    <row r="49" spans="1:2" x14ac:dyDescent="0.25">
      <c r="A49" s="31">
        <v>200912</v>
      </c>
      <c r="B49" s="16">
        <v>589</v>
      </c>
    </row>
    <row r="50" spans="1:2" x14ac:dyDescent="0.25">
      <c r="A50" s="31">
        <v>201001</v>
      </c>
      <c r="B50" s="16">
        <v>565</v>
      </c>
    </row>
    <row r="51" spans="1:2" x14ac:dyDescent="0.25">
      <c r="A51" s="31">
        <v>201002</v>
      </c>
      <c r="B51" s="16">
        <v>494</v>
      </c>
    </row>
    <row r="52" spans="1:2" x14ac:dyDescent="0.25">
      <c r="A52" s="31">
        <v>201003</v>
      </c>
      <c r="B52" s="16">
        <v>553</v>
      </c>
    </row>
    <row r="53" spans="1:2" x14ac:dyDescent="0.25">
      <c r="A53" s="31">
        <v>201004</v>
      </c>
      <c r="B53" s="16">
        <v>562</v>
      </c>
    </row>
    <row r="54" spans="1:2" x14ac:dyDescent="0.25">
      <c r="A54" s="31">
        <v>201005</v>
      </c>
      <c r="B54" s="16">
        <v>551</v>
      </c>
    </row>
    <row r="55" spans="1:2" x14ac:dyDescent="0.25">
      <c r="A55" s="31">
        <v>201006</v>
      </c>
      <c r="B55" s="16">
        <v>509</v>
      </c>
    </row>
    <row r="56" spans="1:2" x14ac:dyDescent="0.25">
      <c r="A56" s="31">
        <v>201007</v>
      </c>
      <c r="B56" s="16">
        <v>549</v>
      </c>
    </row>
    <row r="57" spans="1:2" x14ac:dyDescent="0.25">
      <c r="A57" s="31">
        <v>201008</v>
      </c>
      <c r="B57" s="16">
        <v>551</v>
      </c>
    </row>
    <row r="58" spans="1:2" x14ac:dyDescent="0.25">
      <c r="A58" s="31">
        <v>201009</v>
      </c>
      <c r="B58" s="16">
        <v>513</v>
      </c>
    </row>
    <row r="59" spans="1:2" x14ac:dyDescent="0.25">
      <c r="A59" s="31">
        <v>201010</v>
      </c>
      <c r="B59" s="16">
        <v>514</v>
      </c>
    </row>
    <row r="60" spans="1:2" x14ac:dyDescent="0.25">
      <c r="A60" s="31">
        <v>201011</v>
      </c>
      <c r="B60" s="16">
        <v>478</v>
      </c>
    </row>
    <row r="61" spans="1:2" x14ac:dyDescent="0.25">
      <c r="A61" s="31">
        <v>201012</v>
      </c>
      <c r="B61" s="16">
        <v>625</v>
      </c>
    </row>
    <row r="62" spans="1:2" x14ac:dyDescent="0.25">
      <c r="A62" s="31">
        <v>201101</v>
      </c>
      <c r="B62" s="16">
        <v>533</v>
      </c>
    </row>
    <row r="63" spans="1:2" x14ac:dyDescent="0.25">
      <c r="A63" s="31">
        <v>201102</v>
      </c>
      <c r="B63" s="16">
        <v>482</v>
      </c>
    </row>
    <row r="64" spans="1:2" x14ac:dyDescent="0.25">
      <c r="A64" s="31">
        <v>201103</v>
      </c>
      <c r="B64" s="16">
        <v>528</v>
      </c>
    </row>
    <row r="65" spans="1:2" x14ac:dyDescent="0.25">
      <c r="A65" s="31">
        <v>201104</v>
      </c>
      <c r="B65" s="16">
        <v>550</v>
      </c>
    </row>
    <row r="66" spans="1:2" x14ac:dyDescent="0.25">
      <c r="A66" s="31">
        <v>201105</v>
      </c>
      <c r="B66" s="16">
        <v>533</v>
      </c>
    </row>
    <row r="67" spans="1:2" x14ac:dyDescent="0.25">
      <c r="A67" s="31">
        <v>201106</v>
      </c>
      <c r="B67" s="16">
        <v>465</v>
      </c>
    </row>
    <row r="68" spans="1:2" x14ac:dyDescent="0.25">
      <c r="A68" s="31">
        <v>201107</v>
      </c>
      <c r="B68" s="16">
        <v>525</v>
      </c>
    </row>
    <row r="69" spans="1:2" x14ac:dyDescent="0.25">
      <c r="A69" s="31">
        <v>201108</v>
      </c>
      <c r="B69" s="16">
        <v>520</v>
      </c>
    </row>
    <row r="70" spans="1:2" x14ac:dyDescent="0.25">
      <c r="A70" s="31">
        <v>201109</v>
      </c>
      <c r="B70" s="16">
        <v>509</v>
      </c>
    </row>
    <row r="71" spans="1:2" x14ac:dyDescent="0.25">
      <c r="A71" s="31">
        <v>201110</v>
      </c>
      <c r="B71" s="16">
        <v>526</v>
      </c>
    </row>
    <row r="72" spans="1:2" x14ac:dyDescent="0.25">
      <c r="A72" s="31">
        <v>201111</v>
      </c>
      <c r="B72" s="16">
        <v>506</v>
      </c>
    </row>
    <row r="73" spans="1:2" x14ac:dyDescent="0.25">
      <c r="A73" s="31">
        <v>201112</v>
      </c>
      <c r="B73" s="16">
        <v>539</v>
      </c>
    </row>
    <row r="74" spans="1:2" x14ac:dyDescent="0.25">
      <c r="A74" s="31">
        <v>201201</v>
      </c>
      <c r="B74" s="16">
        <v>512</v>
      </c>
    </row>
    <row r="75" spans="1:2" x14ac:dyDescent="0.25">
      <c r="A75" s="31">
        <v>201202</v>
      </c>
      <c r="B75" s="16">
        <v>441</v>
      </c>
    </row>
    <row r="76" spans="1:2" x14ac:dyDescent="0.25">
      <c r="A76" s="31">
        <v>201203</v>
      </c>
      <c r="B76" s="16">
        <v>484</v>
      </c>
    </row>
    <row r="77" spans="1:2" x14ac:dyDescent="0.25">
      <c r="A77" s="31">
        <v>201204</v>
      </c>
      <c r="B77" s="16">
        <v>527</v>
      </c>
    </row>
    <row r="78" spans="1:2" x14ac:dyDescent="0.25">
      <c r="A78" s="31">
        <v>201205</v>
      </c>
      <c r="B78" s="16">
        <v>498</v>
      </c>
    </row>
    <row r="79" spans="1:2" x14ac:dyDescent="0.25">
      <c r="A79" s="31">
        <v>201206</v>
      </c>
      <c r="B79" s="16">
        <v>454</v>
      </c>
    </row>
    <row r="80" spans="1:2" x14ac:dyDescent="0.25">
      <c r="A80" s="31">
        <v>201207</v>
      </c>
      <c r="B80" s="16">
        <v>516</v>
      </c>
    </row>
    <row r="81" spans="1:2" x14ac:dyDescent="0.25">
      <c r="A81" s="31">
        <v>201208</v>
      </c>
      <c r="B81" s="16">
        <v>511</v>
      </c>
    </row>
    <row r="82" spans="1:2" x14ac:dyDescent="0.25">
      <c r="A82" s="31">
        <v>201209</v>
      </c>
      <c r="B82" s="16">
        <v>498</v>
      </c>
    </row>
    <row r="83" spans="1:2" x14ac:dyDescent="0.25">
      <c r="A83" s="31">
        <v>201210</v>
      </c>
      <c r="B83" s="16">
        <v>488</v>
      </c>
    </row>
    <row r="84" spans="1:2" x14ac:dyDescent="0.25">
      <c r="A84" s="31">
        <v>201211</v>
      </c>
      <c r="B84" s="16">
        <v>512</v>
      </c>
    </row>
    <row r="85" spans="1:2" x14ac:dyDescent="0.25">
      <c r="A85" s="31">
        <v>201212</v>
      </c>
      <c r="B85" s="16">
        <v>472</v>
      </c>
    </row>
    <row r="86" spans="1:2" x14ac:dyDescent="0.25">
      <c r="A86" s="31">
        <v>201301</v>
      </c>
      <c r="B86" s="16">
        <v>513</v>
      </c>
    </row>
    <row r="87" spans="1:2" x14ac:dyDescent="0.25">
      <c r="A87" s="31">
        <v>201302</v>
      </c>
      <c r="B87" s="16">
        <v>459</v>
      </c>
    </row>
    <row r="88" spans="1:2" x14ac:dyDescent="0.25">
      <c r="A88" s="31">
        <v>201303</v>
      </c>
      <c r="B88" s="16">
        <v>520</v>
      </c>
    </row>
    <row r="89" spans="1:2" x14ac:dyDescent="0.25">
      <c r="A89" s="31">
        <v>201304</v>
      </c>
      <c r="B89" s="16">
        <v>484</v>
      </c>
    </row>
    <row r="90" spans="1:2" x14ac:dyDescent="0.25">
      <c r="A90" s="31">
        <v>201305</v>
      </c>
      <c r="B90" s="16">
        <v>418</v>
      </c>
    </row>
    <row r="91" spans="1:2" x14ac:dyDescent="0.25">
      <c r="A91" s="31">
        <v>201306</v>
      </c>
      <c r="B91" s="16">
        <v>443</v>
      </c>
    </row>
    <row r="92" spans="1:2" x14ac:dyDescent="0.25">
      <c r="A92" s="31">
        <v>201307</v>
      </c>
      <c r="B92" s="16">
        <v>517</v>
      </c>
    </row>
    <row r="93" spans="1:2" x14ac:dyDescent="0.25">
      <c r="A93" s="31">
        <v>201308</v>
      </c>
      <c r="B93" s="16">
        <v>505</v>
      </c>
    </row>
    <row r="94" spans="1:2" x14ac:dyDescent="0.25">
      <c r="A94" s="31">
        <v>201309</v>
      </c>
      <c r="B94" s="16">
        <v>475</v>
      </c>
    </row>
    <row r="95" spans="1:2" x14ac:dyDescent="0.25">
      <c r="A95" s="31">
        <v>201310</v>
      </c>
      <c r="B95" s="16">
        <v>447</v>
      </c>
    </row>
    <row r="96" spans="1:2" x14ac:dyDescent="0.25">
      <c r="A96" s="31">
        <v>201311</v>
      </c>
      <c r="B96" s="16">
        <v>461</v>
      </c>
    </row>
    <row r="97" spans="1:2" x14ac:dyDescent="0.25">
      <c r="A97" s="31">
        <v>201312</v>
      </c>
      <c r="B97" s="16">
        <v>443</v>
      </c>
    </row>
    <row r="98" spans="1:2" x14ac:dyDescent="0.25">
      <c r="A98" s="31">
        <v>201401</v>
      </c>
      <c r="B98" s="16">
        <v>513</v>
      </c>
    </row>
    <row r="99" spans="1:2" x14ac:dyDescent="0.25">
      <c r="A99" s="31">
        <v>201402</v>
      </c>
      <c r="B99" s="16">
        <v>400</v>
      </c>
    </row>
    <row r="100" spans="1:2" x14ac:dyDescent="0.25">
      <c r="A100" s="31">
        <v>201403</v>
      </c>
      <c r="B100" s="16">
        <v>516</v>
      </c>
    </row>
    <row r="101" spans="1:2" x14ac:dyDescent="0.25">
      <c r="A101" s="31">
        <v>201404</v>
      </c>
      <c r="B101" s="16">
        <v>505</v>
      </c>
    </row>
    <row r="102" spans="1:2" x14ac:dyDescent="0.25">
      <c r="A102" s="31">
        <v>201405</v>
      </c>
      <c r="B102" s="16">
        <v>499</v>
      </c>
    </row>
    <row r="103" spans="1:2" x14ac:dyDescent="0.25">
      <c r="A103" s="31">
        <v>201406</v>
      </c>
      <c r="B103" s="16">
        <v>464</v>
      </c>
    </row>
    <row r="104" spans="1:2" x14ac:dyDescent="0.25">
      <c r="A104" s="31">
        <v>201407</v>
      </c>
      <c r="B104" s="16">
        <v>464</v>
      </c>
    </row>
    <row r="105" spans="1:2" x14ac:dyDescent="0.25">
      <c r="A105" s="31">
        <v>201408</v>
      </c>
      <c r="B105" s="16">
        <v>492</v>
      </c>
    </row>
    <row r="106" spans="1:2" x14ac:dyDescent="0.25">
      <c r="A106" s="31">
        <v>201409</v>
      </c>
      <c r="B106" s="16">
        <v>421</v>
      </c>
    </row>
    <row r="107" spans="1:2" x14ac:dyDescent="0.25">
      <c r="A107" s="31">
        <v>201410</v>
      </c>
      <c r="B107" s="16">
        <v>426</v>
      </c>
    </row>
    <row r="108" spans="1:2" x14ac:dyDescent="0.25">
      <c r="A108" s="31">
        <v>201411</v>
      </c>
      <c r="B108" s="16">
        <v>428</v>
      </c>
    </row>
    <row r="109" spans="1:2" x14ac:dyDescent="0.25">
      <c r="A109" s="31">
        <v>201412</v>
      </c>
      <c r="B109" s="16">
        <v>459</v>
      </c>
    </row>
    <row r="110" spans="1:2" x14ac:dyDescent="0.25">
      <c r="A110" s="31">
        <v>201501</v>
      </c>
      <c r="B110" s="16">
        <v>527</v>
      </c>
    </row>
    <row r="111" spans="1:2" x14ac:dyDescent="0.25">
      <c r="A111" s="31">
        <v>201502</v>
      </c>
      <c r="B111" s="16">
        <v>460</v>
      </c>
    </row>
    <row r="112" spans="1:2" x14ac:dyDescent="0.25">
      <c r="A112" s="31">
        <v>201503</v>
      </c>
      <c r="B112" s="16">
        <v>558</v>
      </c>
    </row>
    <row r="113" spans="1:2" x14ac:dyDescent="0.25">
      <c r="A113" s="31">
        <v>201504</v>
      </c>
      <c r="B113" s="16">
        <v>491</v>
      </c>
    </row>
    <row r="114" spans="1:2" x14ac:dyDescent="0.25">
      <c r="A114" s="31">
        <v>201505</v>
      </c>
      <c r="B114" s="16">
        <v>509</v>
      </c>
    </row>
    <row r="115" spans="1:2" x14ac:dyDescent="0.25">
      <c r="A115" s="31">
        <v>201506</v>
      </c>
      <c r="B115" s="16">
        <v>493</v>
      </c>
    </row>
    <row r="116" spans="1:2" x14ac:dyDescent="0.25">
      <c r="A116" s="31">
        <v>201507</v>
      </c>
      <c r="B116" s="16">
        <v>505</v>
      </c>
    </row>
    <row r="117" spans="1:2" x14ac:dyDescent="0.25">
      <c r="A117" s="31">
        <v>201508</v>
      </c>
      <c r="B117" s="16">
        <v>435</v>
      </c>
    </row>
    <row r="118" spans="1:2" x14ac:dyDescent="0.25">
      <c r="A118" s="31">
        <v>201509</v>
      </c>
      <c r="B118" s="16">
        <v>426</v>
      </c>
    </row>
    <row r="119" spans="1:2" x14ac:dyDescent="0.25">
      <c r="A119" s="31">
        <v>201510</v>
      </c>
      <c r="B119" s="16">
        <v>451</v>
      </c>
    </row>
    <row r="120" spans="1:2" x14ac:dyDescent="0.25">
      <c r="A120" s="31">
        <v>201511</v>
      </c>
      <c r="B120" s="16">
        <v>463</v>
      </c>
    </row>
    <row r="121" spans="1:2" x14ac:dyDescent="0.25">
      <c r="A121" s="31">
        <v>201512</v>
      </c>
      <c r="B121" s="16">
        <v>507</v>
      </c>
    </row>
    <row r="122" spans="1:2" x14ac:dyDescent="0.25">
      <c r="A122" s="31">
        <v>201601</v>
      </c>
      <c r="B122" s="9">
        <v>492</v>
      </c>
    </row>
    <row r="123" spans="1:2" x14ac:dyDescent="0.25">
      <c r="A123" s="31">
        <v>201602</v>
      </c>
      <c r="B123" s="9">
        <v>460</v>
      </c>
    </row>
    <row r="124" spans="1:2" x14ac:dyDescent="0.25">
      <c r="A124" s="31">
        <v>201603</v>
      </c>
      <c r="B124" s="9">
        <v>551</v>
      </c>
    </row>
    <row r="125" spans="1:2" x14ac:dyDescent="0.25">
      <c r="A125" s="31">
        <v>201604</v>
      </c>
      <c r="B125" s="9">
        <v>468</v>
      </c>
    </row>
    <row r="126" spans="1:2" x14ac:dyDescent="0.25">
      <c r="A126" s="31">
        <v>201605</v>
      </c>
      <c r="B126" s="9">
        <v>498</v>
      </c>
    </row>
    <row r="127" spans="1:2" x14ac:dyDescent="0.25">
      <c r="A127" s="31">
        <v>201606</v>
      </c>
      <c r="B127" s="9">
        <v>506</v>
      </c>
    </row>
    <row r="128" spans="1:2" x14ac:dyDescent="0.25">
      <c r="A128" s="31">
        <v>201607</v>
      </c>
      <c r="B128" s="9">
        <v>497</v>
      </c>
    </row>
    <row r="129" spans="1:2" x14ac:dyDescent="0.25">
      <c r="A129" s="31">
        <v>201608</v>
      </c>
      <c r="B129" s="9">
        <v>454</v>
      </c>
    </row>
    <row r="130" spans="1:2" x14ac:dyDescent="0.25">
      <c r="A130" s="31">
        <v>201609</v>
      </c>
      <c r="B130" s="9">
        <v>500</v>
      </c>
    </row>
    <row r="131" spans="1:2" x14ac:dyDescent="0.25">
      <c r="A131" s="31">
        <v>201610</v>
      </c>
      <c r="B131" s="9">
        <v>527</v>
      </c>
    </row>
    <row r="132" spans="1:2" x14ac:dyDescent="0.25">
      <c r="A132" s="31">
        <v>201611</v>
      </c>
      <c r="B132" s="9">
        <v>524</v>
      </c>
    </row>
    <row r="133" spans="1:2" x14ac:dyDescent="0.25">
      <c r="A133" s="31">
        <v>201612</v>
      </c>
      <c r="B133" s="9">
        <v>556</v>
      </c>
    </row>
    <row r="134" spans="1:2" x14ac:dyDescent="0.25">
      <c r="A134" s="31">
        <v>201701</v>
      </c>
      <c r="B134" s="9">
        <v>555</v>
      </c>
    </row>
    <row r="135" spans="1:2" x14ac:dyDescent="0.25">
      <c r="A135" s="31">
        <v>201702</v>
      </c>
      <c r="B135" s="9">
        <v>474</v>
      </c>
    </row>
    <row r="136" spans="1:2" x14ac:dyDescent="0.25">
      <c r="A136" s="31">
        <v>201703</v>
      </c>
      <c r="B136" s="9">
        <v>611</v>
      </c>
    </row>
    <row r="137" spans="1:2" x14ac:dyDescent="0.25">
      <c r="A137" s="31">
        <v>201704</v>
      </c>
      <c r="B137" s="9">
        <v>484</v>
      </c>
    </row>
    <row r="138" spans="1:2" x14ac:dyDescent="0.25">
      <c r="A138" s="31">
        <v>201705</v>
      </c>
      <c r="B138" s="9">
        <v>523</v>
      </c>
    </row>
    <row r="139" spans="1:2" x14ac:dyDescent="0.25">
      <c r="A139" s="31">
        <v>201706</v>
      </c>
      <c r="B139" s="9">
        <v>510</v>
      </c>
    </row>
    <row r="140" spans="1:2" x14ac:dyDescent="0.25">
      <c r="A140" s="31">
        <v>201707</v>
      </c>
      <c r="B140" s="9">
        <v>492</v>
      </c>
    </row>
    <row r="141" spans="1:2" x14ac:dyDescent="0.25">
      <c r="A141" s="31">
        <v>201708</v>
      </c>
      <c r="B141" s="9">
        <v>488</v>
      </c>
    </row>
    <row r="142" spans="1:2" x14ac:dyDescent="0.25">
      <c r="A142" s="31">
        <v>201709</v>
      </c>
      <c r="B142" s="9">
        <v>456</v>
      </c>
    </row>
    <row r="143" spans="1:2" x14ac:dyDescent="0.25">
      <c r="A143" s="31">
        <v>201710</v>
      </c>
      <c r="B143" s="9">
        <v>510</v>
      </c>
    </row>
    <row r="144" spans="1:2" x14ac:dyDescent="0.25">
      <c r="A144" s="31">
        <v>201711</v>
      </c>
      <c r="B144" s="9">
        <v>546</v>
      </c>
    </row>
    <row r="145" spans="1:2" x14ac:dyDescent="0.25">
      <c r="A145" s="31">
        <v>201712</v>
      </c>
      <c r="B145" s="9">
        <v>563</v>
      </c>
    </row>
    <row r="146" spans="1:2" x14ac:dyDescent="0.25">
      <c r="A146" s="31">
        <v>201801</v>
      </c>
      <c r="B146" s="9">
        <v>518</v>
      </c>
    </row>
    <row r="147" spans="1:2" x14ac:dyDescent="0.25">
      <c r="A147" s="31">
        <v>201802</v>
      </c>
      <c r="B147" s="9">
        <v>522</v>
      </c>
    </row>
    <row r="148" spans="1:2" x14ac:dyDescent="0.25">
      <c r="A148" s="31">
        <v>201803</v>
      </c>
      <c r="B148" s="9">
        <v>543</v>
      </c>
    </row>
    <row r="149" spans="1:2" x14ac:dyDescent="0.25">
      <c r="A149" s="31">
        <v>201804</v>
      </c>
      <c r="B149" s="9">
        <v>504</v>
      </c>
    </row>
    <row r="150" spans="1:2" x14ac:dyDescent="0.25">
      <c r="A150" s="31">
        <v>201805</v>
      </c>
      <c r="B150" s="9">
        <v>485</v>
      </c>
    </row>
    <row r="151" spans="1:2" x14ac:dyDescent="0.25">
      <c r="A151" s="31">
        <v>201806</v>
      </c>
      <c r="B151" s="9">
        <v>493</v>
      </c>
    </row>
    <row r="152" spans="1:2" x14ac:dyDescent="0.25">
      <c r="A152" s="31">
        <v>201807</v>
      </c>
      <c r="B152" s="9">
        <v>514</v>
      </c>
    </row>
    <row r="153" spans="1:2" x14ac:dyDescent="0.25">
      <c r="A153" s="31">
        <v>201808</v>
      </c>
      <c r="B153" s="9">
        <v>481</v>
      </c>
    </row>
    <row r="154" spans="1:2" x14ac:dyDescent="0.25">
      <c r="A154" s="31"/>
    </row>
    <row r="155" spans="1:2" x14ac:dyDescent="0.25">
      <c r="A155" s="31"/>
    </row>
    <row r="156" spans="1:2" x14ac:dyDescent="0.25">
      <c r="A156" s="31"/>
      <c r="B156" s="12"/>
    </row>
    <row r="157" spans="1:2" x14ac:dyDescent="0.25">
      <c r="A157" s="31"/>
      <c r="B157" s="12"/>
    </row>
    <row r="158" spans="1:2" x14ac:dyDescent="0.25">
      <c r="A158" s="31"/>
      <c r="B158" s="18"/>
    </row>
    <row r="159" spans="1:2" x14ac:dyDescent="0.25">
      <c r="A159" s="31"/>
    </row>
    <row r="160" spans="1:2" x14ac:dyDescent="0.25">
      <c r="A160" s="31"/>
    </row>
    <row r="161" spans="1:1" x14ac:dyDescent="0.25">
      <c r="A161" s="31"/>
    </row>
    <row r="162" spans="1:1" x14ac:dyDescent="0.25">
      <c r="A162" s="31"/>
    </row>
    <row r="163" spans="1:1" x14ac:dyDescent="0.25">
      <c r="A163" s="31"/>
    </row>
    <row r="164" spans="1:1" x14ac:dyDescent="0.25">
      <c r="A164" s="31"/>
    </row>
    <row r="165" spans="1:1" x14ac:dyDescent="0.25">
      <c r="A165" s="31"/>
    </row>
    <row r="166" spans="1:1" x14ac:dyDescent="0.25">
      <c r="A166" s="31"/>
    </row>
    <row r="167" spans="1:1" x14ac:dyDescent="0.25">
      <c r="A167" s="31"/>
    </row>
    <row r="168" spans="1:1" x14ac:dyDescent="0.25">
      <c r="A168" s="31"/>
    </row>
    <row r="169" spans="1:1" x14ac:dyDescent="0.25">
      <c r="A169" s="31"/>
    </row>
    <row r="170" spans="1:1" x14ac:dyDescent="0.25">
      <c r="A170" s="31"/>
    </row>
    <row r="171" spans="1:1" x14ac:dyDescent="0.25">
      <c r="A171" s="31"/>
    </row>
    <row r="172" spans="1:1" x14ac:dyDescent="0.25">
      <c r="A172" s="31"/>
    </row>
    <row r="173" spans="1:1" x14ac:dyDescent="0.25">
      <c r="A173" s="31"/>
    </row>
    <row r="174" spans="1:1" x14ac:dyDescent="0.25">
      <c r="A174" s="31"/>
    </row>
    <row r="175" spans="1:1" x14ac:dyDescent="0.25">
      <c r="A175" s="31"/>
    </row>
    <row r="176" spans="1:1" x14ac:dyDescent="0.25">
      <c r="A176" s="31"/>
    </row>
    <row r="177" spans="1:1" x14ac:dyDescent="0.25">
      <c r="A177" s="31"/>
    </row>
    <row r="178" spans="1:1" x14ac:dyDescent="0.25">
      <c r="A178" s="31"/>
    </row>
    <row r="179" spans="1:1" x14ac:dyDescent="0.25">
      <c r="A179" s="31"/>
    </row>
    <row r="180" spans="1:1" x14ac:dyDescent="0.25">
      <c r="A180" s="31"/>
    </row>
    <row r="181" spans="1:1" x14ac:dyDescent="0.25">
      <c r="A181" s="31"/>
    </row>
    <row r="182" spans="1:1" x14ac:dyDescent="0.25">
      <c r="A182" s="31"/>
    </row>
    <row r="183" spans="1:1" x14ac:dyDescent="0.25">
      <c r="A183" s="31"/>
    </row>
    <row r="184" spans="1:1" x14ac:dyDescent="0.25">
      <c r="A184" s="31"/>
    </row>
    <row r="185" spans="1:1" x14ac:dyDescent="0.25">
      <c r="A185" s="31"/>
    </row>
    <row r="186" spans="1:1" x14ac:dyDescent="0.25">
      <c r="A186" s="31"/>
    </row>
    <row r="187" spans="1:1" x14ac:dyDescent="0.25">
      <c r="A187" s="31"/>
    </row>
    <row r="188" spans="1:1" x14ac:dyDescent="0.25">
      <c r="A188" s="31"/>
    </row>
    <row r="189" spans="1:1" x14ac:dyDescent="0.25">
      <c r="A189" s="31"/>
    </row>
    <row r="190" spans="1:1" x14ac:dyDescent="0.25">
      <c r="A190" s="31"/>
    </row>
    <row r="191" spans="1:1" x14ac:dyDescent="0.25">
      <c r="A191" s="31"/>
    </row>
    <row r="192" spans="1:1" x14ac:dyDescent="0.25">
      <c r="A192" s="31"/>
    </row>
    <row r="193" spans="1:1" x14ac:dyDescent="0.25">
      <c r="A193" s="31"/>
    </row>
    <row r="194" spans="1:1" x14ac:dyDescent="0.25">
      <c r="A194" s="31"/>
    </row>
    <row r="195" spans="1:1" x14ac:dyDescent="0.25">
      <c r="A195" s="31"/>
    </row>
    <row r="196" spans="1:1" x14ac:dyDescent="0.25">
      <c r="A196" s="31"/>
    </row>
    <row r="197" spans="1:1" x14ac:dyDescent="0.25">
      <c r="A197" s="31"/>
    </row>
    <row r="198" spans="1:1" x14ac:dyDescent="0.25">
      <c r="A198" s="31"/>
    </row>
    <row r="199" spans="1:1" x14ac:dyDescent="0.25">
      <c r="A199" s="31"/>
    </row>
    <row r="200" spans="1:1" x14ac:dyDescent="0.25">
      <c r="A200" s="31"/>
    </row>
    <row r="201" spans="1:1" x14ac:dyDescent="0.25">
      <c r="A201" s="31"/>
    </row>
    <row r="202" spans="1:1" x14ac:dyDescent="0.25">
      <c r="A202" s="31"/>
    </row>
    <row r="203" spans="1:1" x14ac:dyDescent="0.25">
      <c r="A203" s="31"/>
    </row>
    <row r="204" spans="1:1" x14ac:dyDescent="0.25">
      <c r="A204" s="31"/>
    </row>
    <row r="205" spans="1:1" x14ac:dyDescent="0.25">
      <c r="A205" s="31"/>
    </row>
    <row r="206" spans="1:1" x14ac:dyDescent="0.25">
      <c r="A206" s="31"/>
    </row>
    <row r="207" spans="1:1" x14ac:dyDescent="0.25">
      <c r="A207" s="31"/>
    </row>
    <row r="208" spans="1:1" x14ac:dyDescent="0.25">
      <c r="A208" s="31"/>
    </row>
    <row r="209" spans="1:1" x14ac:dyDescent="0.25">
      <c r="A209" s="31"/>
    </row>
    <row r="210" spans="1:1" x14ac:dyDescent="0.25">
      <c r="A210" s="31"/>
    </row>
    <row r="211" spans="1:1" x14ac:dyDescent="0.25">
      <c r="A211" s="31"/>
    </row>
    <row r="212" spans="1:1" x14ac:dyDescent="0.25">
      <c r="A212" s="31"/>
    </row>
    <row r="213" spans="1:1" x14ac:dyDescent="0.25">
      <c r="A213" s="31"/>
    </row>
    <row r="214" spans="1:1" x14ac:dyDescent="0.25">
      <c r="A214" s="31"/>
    </row>
    <row r="215" spans="1:1" x14ac:dyDescent="0.25">
      <c r="A215" s="31"/>
    </row>
    <row r="216" spans="1:1" x14ac:dyDescent="0.25">
      <c r="A216" s="31"/>
    </row>
    <row r="217" spans="1:1" x14ac:dyDescent="0.25">
      <c r="A217" s="31"/>
    </row>
    <row r="218" spans="1:1" x14ac:dyDescent="0.25">
      <c r="A218" s="31"/>
    </row>
    <row r="219" spans="1:1" x14ac:dyDescent="0.25">
      <c r="A219" s="31"/>
    </row>
    <row r="220" spans="1:1" x14ac:dyDescent="0.25">
      <c r="A220" s="31"/>
    </row>
    <row r="221" spans="1:1" x14ac:dyDescent="0.25">
      <c r="A221" s="31"/>
    </row>
    <row r="222" spans="1:1" x14ac:dyDescent="0.25">
      <c r="A222" s="31"/>
    </row>
    <row r="223" spans="1:1" x14ac:dyDescent="0.25">
      <c r="A223" s="31"/>
    </row>
    <row r="224" spans="1:1" x14ac:dyDescent="0.25">
      <c r="A224" s="31"/>
    </row>
    <row r="225" spans="1:1" x14ac:dyDescent="0.25">
      <c r="A225" s="31"/>
    </row>
    <row r="226" spans="1:1" x14ac:dyDescent="0.25">
      <c r="A226" s="31"/>
    </row>
    <row r="227" spans="1:1" x14ac:dyDescent="0.25">
      <c r="A227" s="31"/>
    </row>
    <row r="228" spans="1:1" x14ac:dyDescent="0.25">
      <c r="A228" s="31"/>
    </row>
    <row r="229" spans="1:1" x14ac:dyDescent="0.25">
      <c r="A229" s="31"/>
    </row>
    <row r="230" spans="1:1" x14ac:dyDescent="0.25">
      <c r="A230" s="31"/>
    </row>
    <row r="231" spans="1:1" x14ac:dyDescent="0.25">
      <c r="A231" s="31"/>
    </row>
    <row r="232" spans="1:1" x14ac:dyDescent="0.25">
      <c r="A232" s="31"/>
    </row>
    <row r="233" spans="1:1" x14ac:dyDescent="0.25">
      <c r="A233" s="31"/>
    </row>
    <row r="234" spans="1:1" x14ac:dyDescent="0.25">
      <c r="A234" s="31"/>
    </row>
    <row r="235" spans="1:1" x14ac:dyDescent="0.25">
      <c r="A235" s="31"/>
    </row>
    <row r="236" spans="1:1" x14ac:dyDescent="0.25">
      <c r="A236" s="31"/>
    </row>
    <row r="237" spans="1:1" x14ac:dyDescent="0.25">
      <c r="A237" s="31"/>
    </row>
    <row r="238" spans="1:1" x14ac:dyDescent="0.25">
      <c r="A238" s="31"/>
    </row>
    <row r="239" spans="1:1" x14ac:dyDescent="0.25">
      <c r="A239" s="31"/>
    </row>
    <row r="240" spans="1:1" x14ac:dyDescent="0.25">
      <c r="A240" s="31"/>
    </row>
    <row r="241" spans="1:1" x14ac:dyDescent="0.25">
      <c r="A241" s="31"/>
    </row>
    <row r="242" spans="1:1" x14ac:dyDescent="0.25">
      <c r="A242" s="31"/>
    </row>
    <row r="243" spans="1:1" x14ac:dyDescent="0.25">
      <c r="A243" s="31"/>
    </row>
    <row r="244" spans="1:1" x14ac:dyDescent="0.25">
      <c r="A244" s="31"/>
    </row>
    <row r="245" spans="1:1" x14ac:dyDescent="0.25">
      <c r="A245" s="31"/>
    </row>
    <row r="246" spans="1:1" x14ac:dyDescent="0.25">
      <c r="A246" s="31"/>
    </row>
    <row r="247" spans="1:1" x14ac:dyDescent="0.25">
      <c r="A247" s="31"/>
    </row>
    <row r="248" spans="1:1" x14ac:dyDescent="0.25">
      <c r="A248" s="31"/>
    </row>
    <row r="249" spans="1:1" x14ac:dyDescent="0.25">
      <c r="A249" s="31"/>
    </row>
    <row r="250" spans="1:1" x14ac:dyDescent="0.25">
      <c r="A250" s="31"/>
    </row>
    <row r="251" spans="1:1" x14ac:dyDescent="0.25">
      <c r="A251" s="31"/>
    </row>
    <row r="252" spans="1:1" x14ac:dyDescent="0.25">
      <c r="A252" s="31"/>
    </row>
    <row r="253" spans="1:1" x14ac:dyDescent="0.25">
      <c r="A253" s="31"/>
    </row>
    <row r="254" spans="1:1" x14ac:dyDescent="0.25">
      <c r="A254" s="31"/>
    </row>
    <row r="255" spans="1:1" x14ac:dyDescent="0.25">
      <c r="A255" s="31"/>
    </row>
    <row r="256" spans="1:1" x14ac:dyDescent="0.25">
      <c r="A256" s="31"/>
    </row>
    <row r="257" spans="1:1" x14ac:dyDescent="0.25">
      <c r="A257" s="31"/>
    </row>
    <row r="258" spans="1:1" x14ac:dyDescent="0.25">
      <c r="A258" s="31"/>
    </row>
    <row r="259" spans="1:1" x14ac:dyDescent="0.25">
      <c r="A259" s="31"/>
    </row>
    <row r="260" spans="1:1" x14ac:dyDescent="0.25">
      <c r="A260" s="31"/>
    </row>
    <row r="261" spans="1:1" x14ac:dyDescent="0.25">
      <c r="A261" s="31"/>
    </row>
    <row r="262" spans="1:1" x14ac:dyDescent="0.25">
      <c r="A262" s="31"/>
    </row>
    <row r="263" spans="1:1" x14ac:dyDescent="0.25">
      <c r="A263" s="31"/>
    </row>
    <row r="264" spans="1:1" x14ac:dyDescent="0.25">
      <c r="A264" s="31"/>
    </row>
    <row r="265" spans="1:1" x14ac:dyDescent="0.25">
      <c r="A265" s="31"/>
    </row>
    <row r="266" spans="1:1" x14ac:dyDescent="0.25">
      <c r="A266" s="31"/>
    </row>
    <row r="267" spans="1:1" x14ac:dyDescent="0.25">
      <c r="A267" s="31"/>
    </row>
    <row r="268" spans="1:1" x14ac:dyDescent="0.25">
      <c r="A268" s="31"/>
    </row>
    <row r="269" spans="1:1" x14ac:dyDescent="0.25">
      <c r="A269" s="31"/>
    </row>
    <row r="270" spans="1:1" x14ac:dyDescent="0.25">
      <c r="A270" s="31"/>
    </row>
    <row r="271" spans="1:1" x14ac:dyDescent="0.25">
      <c r="A271" s="31"/>
    </row>
    <row r="272" spans="1:1" x14ac:dyDescent="0.25">
      <c r="A272" s="31"/>
    </row>
    <row r="273" spans="1:1" x14ac:dyDescent="0.25">
      <c r="A273" s="31"/>
    </row>
    <row r="274" spans="1:1" x14ac:dyDescent="0.25">
      <c r="A274" s="31"/>
    </row>
    <row r="275" spans="1:1" x14ac:dyDescent="0.25">
      <c r="A275" s="31"/>
    </row>
    <row r="276" spans="1:1" x14ac:dyDescent="0.25">
      <c r="A276" s="31"/>
    </row>
    <row r="277" spans="1:1" x14ac:dyDescent="0.25">
      <c r="A277" s="31"/>
    </row>
    <row r="278" spans="1:1" x14ac:dyDescent="0.25">
      <c r="A278" s="31"/>
    </row>
    <row r="279" spans="1:1" x14ac:dyDescent="0.25">
      <c r="A279" s="31"/>
    </row>
    <row r="280" spans="1:1" x14ac:dyDescent="0.25">
      <c r="A280" s="31"/>
    </row>
    <row r="281" spans="1:1" x14ac:dyDescent="0.25">
      <c r="A281" s="31"/>
    </row>
    <row r="282" spans="1:1" x14ac:dyDescent="0.25">
      <c r="A282" s="31"/>
    </row>
    <row r="283" spans="1:1" x14ac:dyDescent="0.25">
      <c r="A283" s="31"/>
    </row>
    <row r="284" spans="1:1" x14ac:dyDescent="0.25">
      <c r="A284" s="31"/>
    </row>
    <row r="285" spans="1:1" x14ac:dyDescent="0.25">
      <c r="A285" s="31"/>
    </row>
    <row r="286" spans="1:1" x14ac:dyDescent="0.25">
      <c r="A286" s="31"/>
    </row>
    <row r="287" spans="1:1" x14ac:dyDescent="0.25">
      <c r="A287" s="31"/>
    </row>
    <row r="288" spans="1:1" x14ac:dyDescent="0.25">
      <c r="A288" s="31"/>
    </row>
    <row r="289" spans="1:1" x14ac:dyDescent="0.25">
      <c r="A289" s="31"/>
    </row>
    <row r="290" spans="1:1" x14ac:dyDescent="0.25">
      <c r="A290" s="31"/>
    </row>
    <row r="291" spans="1:1" x14ac:dyDescent="0.25">
      <c r="A291" s="31"/>
    </row>
    <row r="292" spans="1:1" x14ac:dyDescent="0.25">
      <c r="A292" s="31"/>
    </row>
    <row r="293" spans="1:1" x14ac:dyDescent="0.25">
      <c r="A293" s="31"/>
    </row>
    <row r="294" spans="1:1" x14ac:dyDescent="0.25">
      <c r="A294" s="31"/>
    </row>
    <row r="295" spans="1:1" x14ac:dyDescent="0.25">
      <c r="A295" s="31"/>
    </row>
    <row r="296" spans="1:1" x14ac:dyDescent="0.25">
      <c r="A296" s="31"/>
    </row>
    <row r="297" spans="1:1" x14ac:dyDescent="0.25">
      <c r="A297" s="31"/>
    </row>
    <row r="298" spans="1:1" x14ac:dyDescent="0.25">
      <c r="A298" s="31"/>
    </row>
    <row r="299" spans="1:1" x14ac:dyDescent="0.25">
      <c r="A299" s="31"/>
    </row>
    <row r="300" spans="1:1" x14ac:dyDescent="0.25">
      <c r="A300" s="31"/>
    </row>
    <row r="301" spans="1:1" x14ac:dyDescent="0.25">
      <c r="A301" s="31"/>
    </row>
    <row r="302" spans="1:1" x14ac:dyDescent="0.25">
      <c r="A302" s="31"/>
    </row>
    <row r="303" spans="1:1" x14ac:dyDescent="0.25">
      <c r="A303" s="31"/>
    </row>
    <row r="304" spans="1:1" x14ac:dyDescent="0.25">
      <c r="A304" s="31"/>
    </row>
    <row r="305" spans="1:1" x14ac:dyDescent="0.25">
      <c r="A305" s="31"/>
    </row>
    <row r="306" spans="1:1" x14ac:dyDescent="0.25">
      <c r="A306" s="31"/>
    </row>
    <row r="307" spans="1:1" x14ac:dyDescent="0.25">
      <c r="A307" s="31"/>
    </row>
    <row r="308" spans="1:1" x14ac:dyDescent="0.25">
      <c r="A308" s="31"/>
    </row>
    <row r="309" spans="1:1" x14ac:dyDescent="0.25">
      <c r="A309" s="31"/>
    </row>
    <row r="310" spans="1:1" x14ac:dyDescent="0.25">
      <c r="A310" s="31"/>
    </row>
    <row r="311" spans="1:1" x14ac:dyDescent="0.25">
      <c r="A311" s="31"/>
    </row>
    <row r="312" spans="1:1" x14ac:dyDescent="0.25">
      <c r="A312" s="31"/>
    </row>
    <row r="313" spans="1:1" x14ac:dyDescent="0.25">
      <c r="A313" s="31"/>
    </row>
    <row r="314" spans="1:1" x14ac:dyDescent="0.25">
      <c r="A314" s="31"/>
    </row>
    <row r="315" spans="1:1" x14ac:dyDescent="0.25">
      <c r="A315" s="31"/>
    </row>
    <row r="316" spans="1:1" x14ac:dyDescent="0.25">
      <c r="A316" s="31"/>
    </row>
    <row r="317" spans="1:1" x14ac:dyDescent="0.25">
      <c r="A317" s="31"/>
    </row>
    <row r="318" spans="1:1" x14ac:dyDescent="0.25">
      <c r="A318" s="31"/>
    </row>
    <row r="319" spans="1:1" x14ac:dyDescent="0.25">
      <c r="A319" s="31"/>
    </row>
    <row r="320" spans="1:1" x14ac:dyDescent="0.25">
      <c r="A320" s="31"/>
    </row>
    <row r="321" spans="1:1" x14ac:dyDescent="0.25">
      <c r="A321" s="31"/>
    </row>
    <row r="322" spans="1:1" x14ac:dyDescent="0.25">
      <c r="A322" s="31"/>
    </row>
    <row r="323" spans="1:1" x14ac:dyDescent="0.25">
      <c r="A323" s="31"/>
    </row>
    <row r="324" spans="1:1" x14ac:dyDescent="0.25">
      <c r="A324" s="31"/>
    </row>
    <row r="325" spans="1:1" x14ac:dyDescent="0.25">
      <c r="A325" s="31"/>
    </row>
    <row r="326" spans="1:1" x14ac:dyDescent="0.25">
      <c r="A326" s="31"/>
    </row>
    <row r="327" spans="1:1" x14ac:dyDescent="0.25">
      <c r="A327" s="31"/>
    </row>
    <row r="328" spans="1:1" x14ac:dyDescent="0.25">
      <c r="A328" s="31"/>
    </row>
    <row r="329" spans="1:1" x14ac:dyDescent="0.25">
      <c r="A329" s="31"/>
    </row>
    <row r="330" spans="1:1" x14ac:dyDescent="0.25">
      <c r="A330" s="31"/>
    </row>
    <row r="331" spans="1:1" x14ac:dyDescent="0.25">
      <c r="A331" s="31"/>
    </row>
    <row r="332" spans="1:1" x14ac:dyDescent="0.25">
      <c r="A332" s="31"/>
    </row>
    <row r="333" spans="1:1" x14ac:dyDescent="0.25">
      <c r="A333" s="31"/>
    </row>
    <row r="334" spans="1:1" x14ac:dyDescent="0.25">
      <c r="A334" s="31"/>
    </row>
    <row r="335" spans="1:1" x14ac:dyDescent="0.25">
      <c r="A335" s="31"/>
    </row>
    <row r="336" spans="1:1" x14ac:dyDescent="0.25">
      <c r="A336" s="31"/>
    </row>
    <row r="337" spans="1:1" x14ac:dyDescent="0.25">
      <c r="A337" s="31"/>
    </row>
    <row r="338" spans="1:1" x14ac:dyDescent="0.25">
      <c r="A338" s="31"/>
    </row>
    <row r="339" spans="1:1" x14ac:dyDescent="0.25">
      <c r="A339" s="31"/>
    </row>
    <row r="340" spans="1:1" x14ac:dyDescent="0.25">
      <c r="A340" s="31"/>
    </row>
    <row r="341" spans="1:1" x14ac:dyDescent="0.25">
      <c r="A341" s="31"/>
    </row>
    <row r="342" spans="1:1" x14ac:dyDescent="0.25">
      <c r="A342" s="31"/>
    </row>
    <row r="343" spans="1:1" x14ac:dyDescent="0.25">
      <c r="A343" s="31"/>
    </row>
    <row r="344" spans="1:1" x14ac:dyDescent="0.25">
      <c r="A344" s="31"/>
    </row>
    <row r="345" spans="1:1" x14ac:dyDescent="0.25">
      <c r="A345" s="31"/>
    </row>
    <row r="346" spans="1:1" x14ac:dyDescent="0.25">
      <c r="A346" s="31"/>
    </row>
    <row r="347" spans="1:1" x14ac:dyDescent="0.25">
      <c r="A347" s="31"/>
    </row>
    <row r="348" spans="1:1" x14ac:dyDescent="0.25">
      <c r="A348" s="31"/>
    </row>
    <row r="349" spans="1:1" x14ac:dyDescent="0.25">
      <c r="A349" s="31"/>
    </row>
    <row r="350" spans="1:1" x14ac:dyDescent="0.25">
      <c r="A350" s="31"/>
    </row>
    <row r="351" spans="1:1" x14ac:dyDescent="0.25">
      <c r="A351" s="31"/>
    </row>
    <row r="352" spans="1:1" x14ac:dyDescent="0.25">
      <c r="A352" s="31"/>
    </row>
    <row r="353" spans="1:1" x14ac:dyDescent="0.25">
      <c r="A353" s="31"/>
    </row>
    <row r="354" spans="1:1" x14ac:dyDescent="0.25">
      <c r="A354" s="31"/>
    </row>
    <row r="355" spans="1:1" x14ac:dyDescent="0.25">
      <c r="A355" s="31"/>
    </row>
    <row r="356" spans="1:1" x14ac:dyDescent="0.25">
      <c r="A356" s="31"/>
    </row>
    <row r="357" spans="1:1" x14ac:dyDescent="0.25">
      <c r="A357" s="31"/>
    </row>
    <row r="358" spans="1:1" x14ac:dyDescent="0.25">
      <c r="A358" s="31"/>
    </row>
    <row r="359" spans="1:1" x14ac:dyDescent="0.25">
      <c r="A359" s="31"/>
    </row>
    <row r="360" spans="1:1" x14ac:dyDescent="0.25">
      <c r="A360" s="31"/>
    </row>
    <row r="361" spans="1:1" x14ac:dyDescent="0.25">
      <c r="A361" s="31"/>
    </row>
    <row r="362" spans="1:1" x14ac:dyDescent="0.25">
      <c r="A362" s="31"/>
    </row>
    <row r="363" spans="1:1" x14ac:dyDescent="0.25">
      <c r="A363" s="31"/>
    </row>
    <row r="364" spans="1:1" x14ac:dyDescent="0.25">
      <c r="A364" s="31"/>
    </row>
    <row r="365" spans="1:1" x14ac:dyDescent="0.25">
      <c r="A365" s="31"/>
    </row>
    <row r="366" spans="1:1" x14ac:dyDescent="0.25">
      <c r="A366" s="31"/>
    </row>
    <row r="367" spans="1:1" x14ac:dyDescent="0.25">
      <c r="A367" s="31"/>
    </row>
    <row r="368" spans="1:1" x14ac:dyDescent="0.25">
      <c r="A368" s="31"/>
    </row>
    <row r="369" spans="1:1" x14ac:dyDescent="0.25">
      <c r="A369" s="31"/>
    </row>
    <row r="370" spans="1:1" x14ac:dyDescent="0.25">
      <c r="A370" s="31"/>
    </row>
    <row r="371" spans="1:1" x14ac:dyDescent="0.25">
      <c r="A371" s="31"/>
    </row>
    <row r="372" spans="1:1" x14ac:dyDescent="0.25">
      <c r="A372" s="31"/>
    </row>
    <row r="373" spans="1:1" x14ac:dyDescent="0.25">
      <c r="A373" s="31"/>
    </row>
    <row r="374" spans="1:1" x14ac:dyDescent="0.25">
      <c r="A374" s="31"/>
    </row>
    <row r="375" spans="1:1" x14ac:dyDescent="0.25">
      <c r="A375" s="31"/>
    </row>
    <row r="376" spans="1:1" x14ac:dyDescent="0.25">
      <c r="A376" s="31"/>
    </row>
    <row r="377" spans="1:1" x14ac:dyDescent="0.25">
      <c r="A377" s="31"/>
    </row>
    <row r="378" spans="1:1" x14ac:dyDescent="0.25">
      <c r="A378" s="31"/>
    </row>
    <row r="379" spans="1:1" x14ac:dyDescent="0.25">
      <c r="A379" s="31"/>
    </row>
    <row r="380" spans="1:1" x14ac:dyDescent="0.25">
      <c r="A380" s="31"/>
    </row>
    <row r="381" spans="1:1" x14ac:dyDescent="0.25">
      <c r="A381" s="31"/>
    </row>
    <row r="382" spans="1:1" x14ac:dyDescent="0.25">
      <c r="A382" s="31"/>
    </row>
    <row r="383" spans="1:1" x14ac:dyDescent="0.25">
      <c r="A383" s="31"/>
    </row>
    <row r="384" spans="1:1" x14ac:dyDescent="0.25">
      <c r="A384" s="31"/>
    </row>
    <row r="385" spans="1:1" x14ac:dyDescent="0.25">
      <c r="A385" s="31"/>
    </row>
    <row r="386" spans="1:1" x14ac:dyDescent="0.25">
      <c r="A386" s="31"/>
    </row>
    <row r="387" spans="1:1" x14ac:dyDescent="0.25">
      <c r="A387" s="31"/>
    </row>
    <row r="388" spans="1:1" x14ac:dyDescent="0.25">
      <c r="A388" s="31"/>
    </row>
    <row r="389" spans="1:1" x14ac:dyDescent="0.25">
      <c r="A389" s="31"/>
    </row>
    <row r="390" spans="1:1" x14ac:dyDescent="0.25">
      <c r="A390" s="31"/>
    </row>
    <row r="391" spans="1:1" x14ac:dyDescent="0.25">
      <c r="A391" s="31"/>
    </row>
    <row r="392" spans="1:1" x14ac:dyDescent="0.25">
      <c r="A392" s="31"/>
    </row>
    <row r="393" spans="1:1" x14ac:dyDescent="0.25">
      <c r="A393" s="31"/>
    </row>
    <row r="394" spans="1:1" x14ac:dyDescent="0.25">
      <c r="A394" s="31"/>
    </row>
    <row r="395" spans="1:1" x14ac:dyDescent="0.25">
      <c r="A395" s="31"/>
    </row>
    <row r="396" spans="1:1" x14ac:dyDescent="0.25">
      <c r="A396" s="31"/>
    </row>
    <row r="397" spans="1:1" x14ac:dyDescent="0.25">
      <c r="A397" s="31"/>
    </row>
    <row r="398" spans="1:1" x14ac:dyDescent="0.25">
      <c r="A398" s="31"/>
    </row>
    <row r="399" spans="1:1" x14ac:dyDescent="0.25">
      <c r="A399" s="31"/>
    </row>
    <row r="400" spans="1:1" x14ac:dyDescent="0.25">
      <c r="A400" s="31"/>
    </row>
    <row r="401" spans="1:1" x14ac:dyDescent="0.25">
      <c r="A401" s="31"/>
    </row>
    <row r="402" spans="1:1" x14ac:dyDescent="0.25">
      <c r="A402" s="31"/>
    </row>
    <row r="403" spans="1:1" x14ac:dyDescent="0.25">
      <c r="A403" s="31"/>
    </row>
    <row r="404" spans="1:1" x14ac:dyDescent="0.25">
      <c r="A404" s="31"/>
    </row>
    <row r="405" spans="1:1" x14ac:dyDescent="0.25">
      <c r="A405" s="31"/>
    </row>
    <row r="406" spans="1:1" x14ac:dyDescent="0.25">
      <c r="A406" s="31"/>
    </row>
    <row r="407" spans="1:1" x14ac:dyDescent="0.25">
      <c r="A407" s="31"/>
    </row>
    <row r="408" spans="1:1" x14ac:dyDescent="0.25">
      <c r="A408" s="31"/>
    </row>
    <row r="409" spans="1:1" x14ac:dyDescent="0.25">
      <c r="A409" s="31"/>
    </row>
    <row r="410" spans="1:1" x14ac:dyDescent="0.25">
      <c r="A410" s="31"/>
    </row>
    <row r="411" spans="1:1" x14ac:dyDescent="0.25">
      <c r="A411" s="31"/>
    </row>
    <row r="412" spans="1:1" x14ac:dyDescent="0.25">
      <c r="A412" s="31"/>
    </row>
    <row r="413" spans="1:1" x14ac:dyDescent="0.25">
      <c r="A413" s="31"/>
    </row>
    <row r="414" spans="1:1" x14ac:dyDescent="0.25">
      <c r="A414" s="31"/>
    </row>
    <row r="415" spans="1:1" x14ac:dyDescent="0.25">
      <c r="A415" s="31"/>
    </row>
    <row r="416" spans="1:1" x14ac:dyDescent="0.25">
      <c r="A416" s="31"/>
    </row>
    <row r="417" spans="1:1" x14ac:dyDescent="0.25">
      <c r="A417" s="31"/>
    </row>
    <row r="418" spans="1:1" x14ac:dyDescent="0.25">
      <c r="A418" s="31"/>
    </row>
    <row r="419" spans="1:1" x14ac:dyDescent="0.25">
      <c r="A419" s="31"/>
    </row>
    <row r="420" spans="1:1" x14ac:dyDescent="0.25">
      <c r="A420" s="31"/>
    </row>
    <row r="421" spans="1:1" x14ac:dyDescent="0.25">
      <c r="A421" s="31"/>
    </row>
    <row r="422" spans="1:1" x14ac:dyDescent="0.25">
      <c r="A422" s="31"/>
    </row>
    <row r="423" spans="1:1" x14ac:dyDescent="0.25">
      <c r="A423" s="31"/>
    </row>
    <row r="424" spans="1:1" x14ac:dyDescent="0.25">
      <c r="A424" s="31"/>
    </row>
    <row r="425" spans="1:1" x14ac:dyDescent="0.25">
      <c r="A425" s="31"/>
    </row>
    <row r="426" spans="1:1" x14ac:dyDescent="0.25">
      <c r="A426" s="31"/>
    </row>
    <row r="427" spans="1:1" x14ac:dyDescent="0.25">
      <c r="A427" s="31"/>
    </row>
    <row r="428" spans="1:1" x14ac:dyDescent="0.25">
      <c r="A428" s="31"/>
    </row>
    <row r="429" spans="1:1" x14ac:dyDescent="0.25">
      <c r="A429" s="31"/>
    </row>
    <row r="430" spans="1:1" x14ac:dyDescent="0.25">
      <c r="A430" s="31"/>
    </row>
    <row r="431" spans="1:1" x14ac:dyDescent="0.25">
      <c r="A431" s="31"/>
    </row>
    <row r="432" spans="1:1" x14ac:dyDescent="0.25">
      <c r="A432" s="31"/>
    </row>
    <row r="433" spans="1:1" x14ac:dyDescent="0.25">
      <c r="A433" s="31"/>
    </row>
    <row r="434" spans="1:1" x14ac:dyDescent="0.25">
      <c r="A434" s="31"/>
    </row>
    <row r="435" spans="1:1" x14ac:dyDescent="0.25">
      <c r="A435" s="31"/>
    </row>
    <row r="436" spans="1:1" x14ac:dyDescent="0.25">
      <c r="A436" s="31"/>
    </row>
    <row r="437" spans="1:1" x14ac:dyDescent="0.25">
      <c r="A437" s="31"/>
    </row>
    <row r="438" spans="1:1" x14ac:dyDescent="0.25">
      <c r="A438" s="31"/>
    </row>
    <row r="439" spans="1:1" x14ac:dyDescent="0.25">
      <c r="A439" s="31"/>
    </row>
    <row r="440" spans="1:1" x14ac:dyDescent="0.25">
      <c r="A440" s="31"/>
    </row>
    <row r="441" spans="1:1" x14ac:dyDescent="0.25">
      <c r="A441" s="31"/>
    </row>
    <row r="442" spans="1:1" x14ac:dyDescent="0.25">
      <c r="A442" s="31"/>
    </row>
    <row r="443" spans="1:1" x14ac:dyDescent="0.25">
      <c r="A443" s="31"/>
    </row>
    <row r="444" spans="1:1" x14ac:dyDescent="0.25">
      <c r="A444" s="31"/>
    </row>
    <row r="445" spans="1:1" x14ac:dyDescent="0.25">
      <c r="A445" s="31"/>
    </row>
    <row r="446" spans="1:1" x14ac:dyDescent="0.25">
      <c r="A446" s="31"/>
    </row>
    <row r="447" spans="1:1" x14ac:dyDescent="0.25">
      <c r="A447" s="31"/>
    </row>
    <row r="448" spans="1:1" x14ac:dyDescent="0.25">
      <c r="A448" s="31"/>
    </row>
    <row r="449" spans="1:1" x14ac:dyDescent="0.25">
      <c r="A449" s="31"/>
    </row>
    <row r="450" spans="1:1" x14ac:dyDescent="0.25">
      <c r="A450" s="31"/>
    </row>
    <row r="451" spans="1:1" x14ac:dyDescent="0.25">
      <c r="A451" s="31"/>
    </row>
    <row r="452" spans="1:1" x14ac:dyDescent="0.25">
      <c r="A452" s="31"/>
    </row>
    <row r="453" spans="1:1" x14ac:dyDescent="0.25">
      <c r="A453" s="31"/>
    </row>
    <row r="454" spans="1:1" x14ac:dyDescent="0.25">
      <c r="A454" s="31"/>
    </row>
    <row r="455" spans="1:1" x14ac:dyDescent="0.25">
      <c r="A455" s="31"/>
    </row>
    <row r="456" spans="1:1" x14ac:dyDescent="0.25">
      <c r="A456" s="31"/>
    </row>
    <row r="457" spans="1:1" x14ac:dyDescent="0.25">
      <c r="A457" s="31"/>
    </row>
    <row r="458" spans="1:1" x14ac:dyDescent="0.25">
      <c r="A458" s="31"/>
    </row>
    <row r="459" spans="1:1" x14ac:dyDescent="0.25">
      <c r="A459" s="31"/>
    </row>
    <row r="460" spans="1:1" x14ac:dyDescent="0.25">
      <c r="A460" s="31"/>
    </row>
    <row r="461" spans="1:1" x14ac:dyDescent="0.25">
      <c r="A461" s="31"/>
    </row>
    <row r="462" spans="1:1" x14ac:dyDescent="0.25">
      <c r="A462" s="31"/>
    </row>
    <row r="463" spans="1:1" x14ac:dyDescent="0.25">
      <c r="A463" s="31"/>
    </row>
    <row r="464" spans="1:1" x14ac:dyDescent="0.25">
      <c r="A464" s="31"/>
    </row>
    <row r="465" spans="1:1" x14ac:dyDescent="0.25">
      <c r="A465" s="31"/>
    </row>
    <row r="466" spans="1:1" x14ac:dyDescent="0.25">
      <c r="A466" s="31"/>
    </row>
    <row r="467" spans="1:1" x14ac:dyDescent="0.25">
      <c r="A467" s="31"/>
    </row>
    <row r="468" spans="1:1" x14ac:dyDescent="0.25">
      <c r="A468" s="31"/>
    </row>
    <row r="469" spans="1:1" x14ac:dyDescent="0.25">
      <c r="A469" s="31"/>
    </row>
    <row r="470" spans="1:1" x14ac:dyDescent="0.25">
      <c r="A470" s="31"/>
    </row>
    <row r="471" spans="1:1" x14ac:dyDescent="0.25">
      <c r="A471" s="31"/>
    </row>
    <row r="472" spans="1:1" x14ac:dyDescent="0.25">
      <c r="A472" s="31"/>
    </row>
    <row r="473" spans="1:1" x14ac:dyDescent="0.25">
      <c r="A473" s="31"/>
    </row>
    <row r="474" spans="1:1" x14ac:dyDescent="0.25">
      <c r="A474" s="31"/>
    </row>
    <row r="475" spans="1:1" x14ac:dyDescent="0.25">
      <c r="A475" s="31"/>
    </row>
    <row r="476" spans="1:1" x14ac:dyDescent="0.25">
      <c r="A476" s="31"/>
    </row>
    <row r="477" spans="1:1" x14ac:dyDescent="0.25">
      <c r="A477" s="31"/>
    </row>
    <row r="478" spans="1:1" x14ac:dyDescent="0.25">
      <c r="A478" s="31"/>
    </row>
    <row r="479" spans="1:1" x14ac:dyDescent="0.25">
      <c r="A479" s="31"/>
    </row>
    <row r="480" spans="1:1" x14ac:dyDescent="0.25">
      <c r="A480" s="31"/>
    </row>
    <row r="481" spans="1:1" x14ac:dyDescent="0.25">
      <c r="A481" s="31"/>
    </row>
    <row r="482" spans="1:1" x14ac:dyDescent="0.25">
      <c r="A482" s="31"/>
    </row>
    <row r="483" spans="1:1" x14ac:dyDescent="0.25">
      <c r="A483" s="31"/>
    </row>
    <row r="484" spans="1:1" x14ac:dyDescent="0.25">
      <c r="A484" s="31"/>
    </row>
    <row r="485" spans="1:1" x14ac:dyDescent="0.25">
      <c r="A485" s="31"/>
    </row>
    <row r="486" spans="1:1" x14ac:dyDescent="0.25">
      <c r="A486" s="31"/>
    </row>
    <row r="487" spans="1:1" x14ac:dyDescent="0.25">
      <c r="A487" s="31"/>
    </row>
    <row r="488" spans="1:1" x14ac:dyDescent="0.25">
      <c r="A488" s="31"/>
    </row>
    <row r="489" spans="1:1" x14ac:dyDescent="0.25">
      <c r="A489" s="31"/>
    </row>
    <row r="490" spans="1:1" x14ac:dyDescent="0.25">
      <c r="A490" s="31"/>
    </row>
    <row r="491" spans="1:1" x14ac:dyDescent="0.25">
      <c r="A491" s="31"/>
    </row>
    <row r="492" spans="1:1" x14ac:dyDescent="0.25">
      <c r="A492" s="31"/>
    </row>
    <row r="493" spans="1:1" x14ac:dyDescent="0.25">
      <c r="A493" s="31"/>
    </row>
    <row r="494" spans="1:1" x14ac:dyDescent="0.25">
      <c r="A494" s="31"/>
    </row>
    <row r="495" spans="1:1" x14ac:dyDescent="0.25">
      <c r="A495" s="31"/>
    </row>
    <row r="496" spans="1:1" x14ac:dyDescent="0.25">
      <c r="A496" s="31"/>
    </row>
    <row r="497" spans="1:1" x14ac:dyDescent="0.25">
      <c r="A497" s="31"/>
    </row>
    <row r="498" spans="1:1" x14ac:dyDescent="0.25">
      <c r="A498" s="31"/>
    </row>
    <row r="499" spans="1:1" x14ac:dyDescent="0.25">
      <c r="A499" s="31"/>
    </row>
    <row r="500" spans="1:1" x14ac:dyDescent="0.25">
      <c r="A500" s="31"/>
    </row>
    <row r="501" spans="1:1" x14ac:dyDescent="0.25">
      <c r="A501" s="31"/>
    </row>
    <row r="502" spans="1:1" x14ac:dyDescent="0.25">
      <c r="A502" s="31"/>
    </row>
    <row r="503" spans="1:1" x14ac:dyDescent="0.25">
      <c r="A503" s="31"/>
    </row>
    <row r="504" spans="1:1" x14ac:dyDescent="0.25">
      <c r="A504" s="31"/>
    </row>
    <row r="505" spans="1:1" x14ac:dyDescent="0.25">
      <c r="A505" s="31"/>
    </row>
    <row r="506" spans="1:1" x14ac:dyDescent="0.25">
      <c r="A506" s="31"/>
    </row>
    <row r="507" spans="1:1" x14ac:dyDescent="0.25">
      <c r="A507" s="31"/>
    </row>
    <row r="508" spans="1:1" x14ac:dyDescent="0.25">
      <c r="A508" s="31"/>
    </row>
    <row r="509" spans="1:1" x14ac:dyDescent="0.25">
      <c r="A509" s="31"/>
    </row>
    <row r="510" spans="1:1" x14ac:dyDescent="0.25">
      <c r="A510" s="31"/>
    </row>
    <row r="511" spans="1:1" x14ac:dyDescent="0.25">
      <c r="A511" s="31"/>
    </row>
    <row r="512" spans="1:1" x14ac:dyDescent="0.25">
      <c r="A512" s="31"/>
    </row>
    <row r="513" spans="1:1" x14ac:dyDescent="0.25">
      <c r="A513" s="31"/>
    </row>
    <row r="514" spans="1:1" x14ac:dyDescent="0.25">
      <c r="A514" s="31"/>
    </row>
    <row r="515" spans="1:1" x14ac:dyDescent="0.25">
      <c r="A515" s="31"/>
    </row>
    <row r="516" spans="1:1" x14ac:dyDescent="0.25">
      <c r="A516" s="31"/>
    </row>
    <row r="517" spans="1:1" x14ac:dyDescent="0.25">
      <c r="A517" s="31"/>
    </row>
    <row r="518" spans="1:1" x14ac:dyDescent="0.25">
      <c r="A518" s="31"/>
    </row>
    <row r="519" spans="1:1" x14ac:dyDescent="0.25">
      <c r="A519" s="31"/>
    </row>
    <row r="520" spans="1:1" x14ac:dyDescent="0.25">
      <c r="A520" s="31"/>
    </row>
    <row r="521" spans="1:1" x14ac:dyDescent="0.25">
      <c r="A521" s="31"/>
    </row>
    <row r="522" spans="1:1" x14ac:dyDescent="0.25">
      <c r="A522" s="31"/>
    </row>
    <row r="523" spans="1:1" x14ac:dyDescent="0.25">
      <c r="A523" s="31"/>
    </row>
    <row r="524" spans="1:1" x14ac:dyDescent="0.25">
      <c r="A524" s="31"/>
    </row>
    <row r="525" spans="1:1" x14ac:dyDescent="0.25">
      <c r="A525" s="31"/>
    </row>
    <row r="526" spans="1:1" x14ac:dyDescent="0.25">
      <c r="A526" s="31"/>
    </row>
    <row r="527" spans="1:1" x14ac:dyDescent="0.25">
      <c r="A527" s="31"/>
    </row>
    <row r="528" spans="1:1" x14ac:dyDescent="0.25">
      <c r="A528" s="31"/>
    </row>
    <row r="529" spans="1:1" x14ac:dyDescent="0.25">
      <c r="A529" s="31"/>
    </row>
    <row r="530" spans="1:1" x14ac:dyDescent="0.25">
      <c r="A530" s="31"/>
    </row>
    <row r="531" spans="1:1" x14ac:dyDescent="0.25">
      <c r="A531" s="31"/>
    </row>
    <row r="532" spans="1:1" x14ac:dyDescent="0.25">
      <c r="A532" s="31"/>
    </row>
    <row r="533" spans="1:1" x14ac:dyDescent="0.25">
      <c r="A533" s="31"/>
    </row>
    <row r="534" spans="1:1" x14ac:dyDescent="0.25">
      <c r="A534" s="31"/>
    </row>
    <row r="535" spans="1:1" x14ac:dyDescent="0.25">
      <c r="A535" s="31"/>
    </row>
    <row r="536" spans="1:1" x14ac:dyDescent="0.25">
      <c r="A536" s="31"/>
    </row>
    <row r="537" spans="1:1" x14ac:dyDescent="0.25">
      <c r="A537" s="31"/>
    </row>
    <row r="538" spans="1:1" x14ac:dyDescent="0.25">
      <c r="A538" s="31"/>
    </row>
    <row r="539" spans="1:1" x14ac:dyDescent="0.25">
      <c r="A539" s="31"/>
    </row>
    <row r="540" spans="1:1" x14ac:dyDescent="0.25">
      <c r="A540" s="31"/>
    </row>
    <row r="541" spans="1:1" x14ac:dyDescent="0.25">
      <c r="A541" s="31"/>
    </row>
    <row r="542" spans="1:1" x14ac:dyDescent="0.25">
      <c r="A542" s="31"/>
    </row>
    <row r="543" spans="1:1" x14ac:dyDescent="0.25">
      <c r="A543" s="31"/>
    </row>
    <row r="544" spans="1:1" x14ac:dyDescent="0.25">
      <c r="A544" s="31"/>
    </row>
    <row r="545" spans="1:1" x14ac:dyDescent="0.25">
      <c r="A545" s="31"/>
    </row>
    <row r="546" spans="1:1" x14ac:dyDescent="0.25">
      <c r="A546" s="31"/>
    </row>
    <row r="547" spans="1:1" x14ac:dyDescent="0.25">
      <c r="A547" s="31"/>
    </row>
    <row r="548" spans="1:1" x14ac:dyDescent="0.25">
      <c r="A548" s="31"/>
    </row>
    <row r="549" spans="1:1" x14ac:dyDescent="0.25">
      <c r="A549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C2" sqref="C2:C153"/>
    </sheetView>
  </sheetViews>
  <sheetFormatPr defaultColWidth="11" defaultRowHeight="15.75" x14ac:dyDescent="0.25"/>
  <cols>
    <col min="1" max="1" width="34.125" style="22" bestFit="1" customWidth="1"/>
    <col min="2" max="2" width="37.5" style="22" bestFit="1" customWidth="1"/>
    <col min="3" max="3" width="17.875" style="22" bestFit="1" customWidth="1"/>
    <col min="4" max="256" width="10.875" style="22"/>
    <col min="257" max="258" width="34.125" style="22" bestFit="1" customWidth="1"/>
    <col min="259" max="512" width="10.875" style="22"/>
    <col min="513" max="514" width="34.125" style="22" bestFit="1" customWidth="1"/>
    <col min="515" max="768" width="10.875" style="22"/>
    <col min="769" max="770" width="34.125" style="22" bestFit="1" customWidth="1"/>
    <col min="771" max="1024" width="10.875" style="22"/>
    <col min="1025" max="1026" width="34.125" style="22" bestFit="1" customWidth="1"/>
    <col min="1027" max="1280" width="10.875" style="22"/>
    <col min="1281" max="1282" width="34.125" style="22" bestFit="1" customWidth="1"/>
    <col min="1283" max="1536" width="10.875" style="22"/>
    <col min="1537" max="1538" width="34.125" style="22" bestFit="1" customWidth="1"/>
    <col min="1539" max="1792" width="10.875" style="22"/>
    <col min="1793" max="1794" width="34.125" style="22" bestFit="1" customWidth="1"/>
    <col min="1795" max="2048" width="10.875" style="22"/>
    <col min="2049" max="2050" width="34.125" style="22" bestFit="1" customWidth="1"/>
    <col min="2051" max="2304" width="10.875" style="22"/>
    <col min="2305" max="2306" width="34.125" style="22" bestFit="1" customWidth="1"/>
    <col min="2307" max="2560" width="10.875" style="22"/>
    <col min="2561" max="2562" width="34.125" style="22" bestFit="1" customWidth="1"/>
    <col min="2563" max="2816" width="10.875" style="22"/>
    <col min="2817" max="2818" width="34.125" style="22" bestFit="1" customWidth="1"/>
    <col min="2819" max="3072" width="10.875" style="22"/>
    <col min="3073" max="3074" width="34.125" style="22" bestFit="1" customWidth="1"/>
    <col min="3075" max="3328" width="10.875" style="22"/>
    <col min="3329" max="3330" width="34.125" style="22" bestFit="1" customWidth="1"/>
    <col min="3331" max="3584" width="10.875" style="22"/>
    <col min="3585" max="3586" width="34.125" style="22" bestFit="1" customWidth="1"/>
    <col min="3587" max="3840" width="10.875" style="22"/>
    <col min="3841" max="3842" width="34.125" style="22" bestFit="1" customWidth="1"/>
    <col min="3843" max="4096" width="10.875" style="22"/>
    <col min="4097" max="4098" width="34.125" style="22" bestFit="1" customWidth="1"/>
    <col min="4099" max="4352" width="10.875" style="22"/>
    <col min="4353" max="4354" width="34.125" style="22" bestFit="1" customWidth="1"/>
    <col min="4355" max="4608" width="10.875" style="22"/>
    <col min="4609" max="4610" width="34.125" style="22" bestFit="1" customWidth="1"/>
    <col min="4611" max="4864" width="10.875" style="22"/>
    <col min="4865" max="4866" width="34.125" style="22" bestFit="1" customWidth="1"/>
    <col min="4867" max="5120" width="10.875" style="22"/>
    <col min="5121" max="5122" width="34.125" style="22" bestFit="1" customWidth="1"/>
    <col min="5123" max="5376" width="10.875" style="22"/>
    <col min="5377" max="5378" width="34.125" style="22" bestFit="1" customWidth="1"/>
    <col min="5379" max="5632" width="10.875" style="22"/>
    <col min="5633" max="5634" width="34.125" style="22" bestFit="1" customWidth="1"/>
    <col min="5635" max="5888" width="10.875" style="22"/>
    <col min="5889" max="5890" width="34.125" style="22" bestFit="1" customWidth="1"/>
    <col min="5891" max="6144" width="10.875" style="22"/>
    <col min="6145" max="6146" width="34.125" style="22" bestFit="1" customWidth="1"/>
    <col min="6147" max="6400" width="10.875" style="22"/>
    <col min="6401" max="6402" width="34.125" style="22" bestFit="1" customWidth="1"/>
    <col min="6403" max="6656" width="10.875" style="22"/>
    <col min="6657" max="6658" width="34.125" style="22" bestFit="1" customWidth="1"/>
    <col min="6659" max="6912" width="10.875" style="22"/>
    <col min="6913" max="6914" width="34.125" style="22" bestFit="1" customWidth="1"/>
    <col min="6915" max="7168" width="10.875" style="22"/>
    <col min="7169" max="7170" width="34.125" style="22" bestFit="1" customWidth="1"/>
    <col min="7171" max="7424" width="10.875" style="22"/>
    <col min="7425" max="7426" width="34.125" style="22" bestFit="1" customWidth="1"/>
    <col min="7427" max="7680" width="10.875" style="22"/>
    <col min="7681" max="7682" width="34.125" style="22" bestFit="1" customWidth="1"/>
    <col min="7683" max="7936" width="10.875" style="22"/>
    <col min="7937" max="7938" width="34.125" style="22" bestFit="1" customWidth="1"/>
    <col min="7939" max="8192" width="10.875" style="22"/>
    <col min="8193" max="8194" width="34.125" style="22" bestFit="1" customWidth="1"/>
    <col min="8195" max="8448" width="10.875" style="22"/>
    <col min="8449" max="8450" width="34.125" style="22" bestFit="1" customWidth="1"/>
    <col min="8451" max="8704" width="10.875" style="22"/>
    <col min="8705" max="8706" width="34.125" style="22" bestFit="1" customWidth="1"/>
    <col min="8707" max="8960" width="10.875" style="22"/>
    <col min="8961" max="8962" width="34.125" style="22" bestFit="1" customWidth="1"/>
    <col min="8963" max="9216" width="10.875" style="22"/>
    <col min="9217" max="9218" width="34.125" style="22" bestFit="1" customWidth="1"/>
    <col min="9219" max="9472" width="10.875" style="22"/>
    <col min="9473" max="9474" width="34.125" style="22" bestFit="1" customWidth="1"/>
    <col min="9475" max="9728" width="10.875" style="22"/>
    <col min="9729" max="9730" width="34.125" style="22" bestFit="1" customWidth="1"/>
    <col min="9731" max="9984" width="10.875" style="22"/>
    <col min="9985" max="9986" width="34.125" style="22" bestFit="1" customWidth="1"/>
    <col min="9987" max="10240" width="10.875" style="22"/>
    <col min="10241" max="10242" width="34.125" style="22" bestFit="1" customWidth="1"/>
    <col min="10243" max="10496" width="10.875" style="22"/>
    <col min="10497" max="10498" width="34.125" style="22" bestFit="1" customWidth="1"/>
    <col min="10499" max="10752" width="10.875" style="22"/>
    <col min="10753" max="10754" width="34.125" style="22" bestFit="1" customWidth="1"/>
    <col min="10755" max="11008" width="10.875" style="22"/>
    <col min="11009" max="11010" width="34.125" style="22" bestFit="1" customWidth="1"/>
    <col min="11011" max="11264" width="10.875" style="22"/>
    <col min="11265" max="11266" width="34.125" style="22" bestFit="1" customWidth="1"/>
    <col min="11267" max="11520" width="10.875" style="22"/>
    <col min="11521" max="11522" width="34.125" style="22" bestFit="1" customWidth="1"/>
    <col min="11523" max="11776" width="10.875" style="22"/>
    <col min="11777" max="11778" width="34.125" style="22" bestFit="1" customWidth="1"/>
    <col min="11779" max="12032" width="10.875" style="22"/>
    <col min="12033" max="12034" width="34.125" style="22" bestFit="1" customWidth="1"/>
    <col min="12035" max="12288" width="10.875" style="22"/>
    <col min="12289" max="12290" width="34.125" style="22" bestFit="1" customWidth="1"/>
    <col min="12291" max="12544" width="10.875" style="22"/>
    <col min="12545" max="12546" width="34.125" style="22" bestFit="1" customWidth="1"/>
    <col min="12547" max="12800" width="10.875" style="22"/>
    <col min="12801" max="12802" width="34.125" style="22" bestFit="1" customWidth="1"/>
    <col min="12803" max="13056" width="10.875" style="22"/>
    <col min="13057" max="13058" width="34.125" style="22" bestFit="1" customWidth="1"/>
    <col min="13059" max="13312" width="10.875" style="22"/>
    <col min="13313" max="13314" width="34.125" style="22" bestFit="1" customWidth="1"/>
    <col min="13315" max="13568" width="10.875" style="22"/>
    <col min="13569" max="13570" width="34.125" style="22" bestFit="1" customWidth="1"/>
    <col min="13571" max="13824" width="10.875" style="22"/>
    <col min="13825" max="13826" width="34.125" style="22" bestFit="1" customWidth="1"/>
    <col min="13827" max="14080" width="10.875" style="22"/>
    <col min="14081" max="14082" width="34.125" style="22" bestFit="1" customWidth="1"/>
    <col min="14083" max="14336" width="10.875" style="22"/>
    <col min="14337" max="14338" width="34.125" style="22" bestFit="1" customWidth="1"/>
    <col min="14339" max="14592" width="10.875" style="22"/>
    <col min="14593" max="14594" width="34.125" style="22" bestFit="1" customWidth="1"/>
    <col min="14595" max="14848" width="10.875" style="22"/>
    <col min="14849" max="14850" width="34.125" style="22" bestFit="1" customWidth="1"/>
    <col min="14851" max="15104" width="10.875" style="22"/>
    <col min="15105" max="15106" width="34.125" style="22" bestFit="1" customWidth="1"/>
    <col min="15107" max="15360" width="10.875" style="22"/>
    <col min="15361" max="15362" width="34.125" style="22" bestFit="1" customWidth="1"/>
    <col min="15363" max="15616" width="10.875" style="22"/>
    <col min="15617" max="15618" width="34.125" style="22" bestFit="1" customWidth="1"/>
    <col min="15619" max="15872" width="10.875" style="22"/>
    <col min="15873" max="15874" width="34.125" style="22" bestFit="1" customWidth="1"/>
    <col min="15875" max="16128" width="10.875" style="22"/>
    <col min="16129" max="16130" width="34.125" style="22" bestFit="1" customWidth="1"/>
    <col min="16131" max="16384" width="10.875" style="22"/>
  </cols>
  <sheetData>
    <row r="1" spans="1:3" x14ac:dyDescent="0.25">
      <c r="A1" s="21" t="s">
        <v>2</v>
      </c>
      <c r="B1" s="22" t="s">
        <v>3</v>
      </c>
      <c r="C1" s="22" t="s">
        <v>4</v>
      </c>
    </row>
    <row r="2" spans="1:3" x14ac:dyDescent="0.25">
      <c r="A2" s="22">
        <v>1980</v>
      </c>
      <c r="B2" s="22">
        <v>11133.888999999999</v>
      </c>
    </row>
    <row r="3" spans="1:3" x14ac:dyDescent="0.25">
      <c r="A3" s="22">
        <v>1981</v>
      </c>
      <c r="B3" s="22">
        <v>11387.773999999999</v>
      </c>
    </row>
    <row r="4" spans="1:3" x14ac:dyDescent="0.25">
      <c r="A4" s="22">
        <v>1982</v>
      </c>
      <c r="B4" s="22">
        <v>11179.374</v>
      </c>
    </row>
    <row r="5" spans="1:3" x14ac:dyDescent="0.25">
      <c r="A5" s="22">
        <v>1983</v>
      </c>
      <c r="B5" s="22">
        <v>11480.866</v>
      </c>
    </row>
    <row r="6" spans="1:3" x14ac:dyDescent="0.25">
      <c r="A6" s="22">
        <v>1984</v>
      </c>
      <c r="B6" s="22">
        <v>11895.465</v>
      </c>
    </row>
    <row r="7" spans="1:3" x14ac:dyDescent="0.25">
      <c r="A7" s="22">
        <v>1985</v>
      </c>
      <c r="B7" s="22">
        <v>12435.960999999999</v>
      </c>
    </row>
    <row r="8" spans="1:3" x14ac:dyDescent="0.25">
      <c r="A8" s="22">
        <v>1986</v>
      </c>
      <c r="B8" s="22">
        <v>14655.055</v>
      </c>
    </row>
    <row r="9" spans="1:3" x14ac:dyDescent="0.25">
      <c r="A9" s="22">
        <v>1987</v>
      </c>
      <c r="B9" s="22">
        <v>16873.945</v>
      </c>
    </row>
    <row r="10" spans="1:3" x14ac:dyDescent="0.25">
      <c r="A10" s="22">
        <v>1988</v>
      </c>
      <c r="B10" s="22">
        <v>18981.893</v>
      </c>
    </row>
    <row r="11" spans="1:3" x14ac:dyDescent="0.25">
      <c r="A11" s="22">
        <v>1989</v>
      </c>
      <c r="B11" s="22">
        <v>19974.026000000002</v>
      </c>
    </row>
    <row r="12" spans="1:3" x14ac:dyDescent="0.25">
      <c r="A12" s="22">
        <v>1990</v>
      </c>
      <c r="B12" s="22">
        <v>23440.242999999999</v>
      </c>
    </row>
    <row r="13" spans="1:3" x14ac:dyDescent="0.25">
      <c r="A13" s="22">
        <v>1991</v>
      </c>
      <c r="B13" s="22">
        <v>24332.276000000002</v>
      </c>
    </row>
    <row r="14" spans="1:3" x14ac:dyDescent="0.25">
      <c r="A14" s="22">
        <v>1992</v>
      </c>
      <c r="B14" s="22">
        <v>25162.839</v>
      </c>
    </row>
    <row r="15" spans="1:3" x14ac:dyDescent="0.25">
      <c r="A15" s="22">
        <v>1993</v>
      </c>
      <c r="B15" s="22">
        <v>25852.931</v>
      </c>
    </row>
    <row r="16" spans="1:3" x14ac:dyDescent="0.25">
      <c r="A16" s="22">
        <v>1994</v>
      </c>
      <c r="B16" s="22">
        <v>27798.719000000001</v>
      </c>
    </row>
    <row r="17" spans="1:2" x14ac:dyDescent="0.25">
      <c r="A17" s="22">
        <v>1995</v>
      </c>
      <c r="B17" s="22">
        <v>30998.223999999998</v>
      </c>
    </row>
    <row r="18" spans="1:2" x14ac:dyDescent="0.25">
      <c r="A18" s="22">
        <v>1996</v>
      </c>
      <c r="B18" s="22">
        <v>31854.506000000001</v>
      </c>
    </row>
    <row r="19" spans="1:2" x14ac:dyDescent="0.25">
      <c r="A19" s="22">
        <v>1997</v>
      </c>
      <c r="B19" s="22">
        <v>31782.089</v>
      </c>
    </row>
    <row r="20" spans="1:2" x14ac:dyDescent="0.25">
      <c r="A20" s="22">
        <v>1998</v>
      </c>
      <c r="B20" s="22">
        <v>31641.788</v>
      </c>
    </row>
    <row r="21" spans="1:2" x14ac:dyDescent="0.25">
      <c r="A21" s="22">
        <v>1999</v>
      </c>
      <c r="B21" s="22">
        <v>32756.857</v>
      </c>
    </row>
    <row r="22" spans="1:2" x14ac:dyDescent="0.25">
      <c r="A22" s="22">
        <v>2000</v>
      </c>
      <c r="B22" s="22">
        <v>33837.413</v>
      </c>
    </row>
    <row r="23" spans="1:2" x14ac:dyDescent="0.25">
      <c r="A23" s="22">
        <v>2001</v>
      </c>
      <c r="B23" s="22">
        <v>33588.235999999997</v>
      </c>
    </row>
    <row r="24" spans="1:2" x14ac:dyDescent="0.25">
      <c r="A24" s="22">
        <v>2002</v>
      </c>
      <c r="B24" s="22">
        <v>34714.822999999997</v>
      </c>
    </row>
    <row r="25" spans="1:2" x14ac:dyDescent="0.25">
      <c r="A25" s="22">
        <v>2003</v>
      </c>
      <c r="B25" s="22">
        <v>38975.762000000002</v>
      </c>
    </row>
    <row r="26" spans="1:2" x14ac:dyDescent="0.25">
      <c r="A26" s="22">
        <v>2004</v>
      </c>
      <c r="B26" s="22">
        <v>43870.534</v>
      </c>
    </row>
    <row r="27" spans="1:2" x14ac:dyDescent="0.25">
      <c r="A27" s="22">
        <v>2005</v>
      </c>
      <c r="B27" s="22">
        <v>47540.811000000002</v>
      </c>
    </row>
    <row r="28" spans="1:2" x14ac:dyDescent="0.25">
      <c r="A28" s="22">
        <v>2006</v>
      </c>
      <c r="B28" s="22">
        <v>51488.837</v>
      </c>
    </row>
    <row r="29" spans="1:2" x14ac:dyDescent="0.25">
      <c r="A29" s="22">
        <v>2007</v>
      </c>
      <c r="B29" s="22">
        <v>58113.182999999997</v>
      </c>
    </row>
    <row r="30" spans="1:2" x14ac:dyDescent="0.25">
      <c r="A30" s="22">
        <v>2008</v>
      </c>
      <c r="B30" s="22">
        <v>63749.08</v>
      </c>
    </row>
    <row r="31" spans="1:2" x14ac:dyDescent="0.25">
      <c r="A31" s="22">
        <v>2009</v>
      </c>
      <c r="B31" s="22">
        <v>60385.529000000002</v>
      </c>
    </row>
    <row r="32" spans="1:2" x14ac:dyDescent="0.25">
      <c r="A32" s="22">
        <v>2010</v>
      </c>
      <c r="B32" s="22">
        <v>66011.216</v>
      </c>
    </row>
    <row r="33" spans="1:2" x14ac:dyDescent="0.25">
      <c r="A33" s="22">
        <v>2011</v>
      </c>
      <c r="B33" s="22">
        <v>73229.763999999996</v>
      </c>
    </row>
    <row r="34" spans="1:2" x14ac:dyDescent="0.25">
      <c r="A34" s="22">
        <v>2012</v>
      </c>
      <c r="B34" s="22">
        <v>74619.087</v>
      </c>
    </row>
    <row r="35" spans="1:2" x14ac:dyDescent="0.25">
      <c r="A35" s="22">
        <v>2013</v>
      </c>
      <c r="B35" s="22">
        <v>76749.850000000006</v>
      </c>
    </row>
    <row r="36" spans="1:2" x14ac:dyDescent="0.25">
      <c r="A36" s="22">
        <v>2014</v>
      </c>
      <c r="B36" s="22">
        <v>78832.476999999999</v>
      </c>
    </row>
    <row r="37" spans="1:2" x14ac:dyDescent="0.25">
      <c r="A37" s="22">
        <v>2015</v>
      </c>
      <c r="B37" s="22">
        <v>74601.676999999996</v>
      </c>
    </row>
    <row r="38" spans="1:2" x14ac:dyDescent="0.25">
      <c r="A38" s="22">
        <v>2016</v>
      </c>
      <c r="B38" s="22">
        <v>75652.62</v>
      </c>
    </row>
    <row r="39" spans="1:2" x14ac:dyDescent="0.25">
      <c r="A39" s="22">
        <v>2017</v>
      </c>
      <c r="B39" s="22">
        <v>80050.964000000007</v>
      </c>
    </row>
    <row r="40" spans="1:2" x14ac:dyDescent="0.25">
      <c r="A40" s="22">
        <v>2018</v>
      </c>
      <c r="B40" s="22">
        <v>84835.462</v>
      </c>
    </row>
    <row r="41" spans="1:2" x14ac:dyDescent="0.25">
      <c r="A41" s="22">
        <v>2019</v>
      </c>
      <c r="B41" s="22">
        <v>88081.126000000004</v>
      </c>
    </row>
    <row r="42" spans="1:2" x14ac:dyDescent="0.25">
      <c r="A42" s="22">
        <v>2020</v>
      </c>
      <c r="B42" s="22">
        <v>93084.957999999999</v>
      </c>
    </row>
    <row r="43" spans="1:2" x14ac:dyDescent="0.25">
      <c r="A43" s="22">
        <v>2021</v>
      </c>
      <c r="B43" s="22">
        <v>98016.892000000007</v>
      </c>
    </row>
    <row r="44" spans="1:2" x14ac:dyDescent="0.25">
      <c r="A44" s="22">
        <v>2022</v>
      </c>
      <c r="B44" s="22">
        <v>103262.902</v>
      </c>
    </row>
    <row r="45" spans="1:2" x14ac:dyDescent="0.25">
      <c r="A45" s="22">
        <v>2023</v>
      </c>
      <c r="B45" s="22">
        <v>108712.268</v>
      </c>
    </row>
  </sheetData>
  <sortState ref="A1:B562">
    <sortCondition descending="1" ref="A1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series</vt:lpstr>
      <vt:lpstr>Sheet1</vt:lpstr>
      <vt:lpstr>annual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Simsek, Duygu E</dc:creator>
  <cp:lastModifiedBy>Hakan Berument</cp:lastModifiedBy>
  <dcterms:created xsi:type="dcterms:W3CDTF">2018-11-28T12:01:09Z</dcterms:created>
  <dcterms:modified xsi:type="dcterms:W3CDTF">2019-04-19T06:45:41Z</dcterms:modified>
</cp:coreProperties>
</file>